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Рабочий стол\Профессионалы\ЧВТ\Для отправки\"/>
    </mc:Choice>
  </mc:AlternateContent>
  <bookViews>
    <workbookView xWindow="-120" yWindow="-120" windowWidth="29040" windowHeight="15840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4" l="1"/>
  <c r="G89" i="4"/>
  <c r="G88" i="4"/>
  <c r="C15" i="5" l="1"/>
  <c r="C14" i="5"/>
  <c r="C13" i="5"/>
  <c r="C12" i="5"/>
  <c r="G11" i="5"/>
  <c r="E11" i="5"/>
  <c r="C11" i="5"/>
  <c r="G10" i="5"/>
  <c r="E10" i="5"/>
  <c r="C10" i="5"/>
  <c r="C9" i="5"/>
  <c r="D8" i="5"/>
  <c r="C7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G65" i="4" l="1"/>
</calcChain>
</file>

<file path=xl/sharedStrings.xml><?xml version="1.0" encoding="utf-8"?>
<sst xmlns="http://schemas.openxmlformats.org/spreadsheetml/2006/main" count="748" uniqueCount="314">
  <si>
    <t>шт</t>
  </si>
  <si>
    <t>Охрана труда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</si>
  <si>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</si>
  <si>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</si>
  <si>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</si>
  <si>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</si>
  <si>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</si>
  <si>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</si>
  <si>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</si>
  <si>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</si>
  <si>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</si>
  <si>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</si>
  <si>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</si>
  <si>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</si>
  <si>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</si>
  <si>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Основная информация о конкурсной площадке:</t>
  </si>
  <si>
    <t>Вешалка</t>
  </si>
  <si>
    <t>Комментарии</t>
  </si>
  <si>
    <t>Личный инструмент конкурсанта</t>
  </si>
  <si>
    <t xml:space="preserve">Примечание </t>
  </si>
  <si>
    <t>Подведение сжатого воздуха (при необходимости): не требуется</t>
  </si>
  <si>
    <t>Пакет для сбора медицинских отходов 1</t>
  </si>
  <si>
    <t>класса А (белого цвета)</t>
  </si>
  <si>
    <t>Пакет для сбора медицинских отходов 2</t>
  </si>
  <si>
    <t>класса Б (желтого цвета)</t>
  </si>
  <si>
    <t xml:space="preserve">Простыни одноразовые медицинские </t>
  </si>
  <si>
    <t>Спиртовые салфетки</t>
  </si>
  <si>
    <t>Оборудование и инструменты</t>
  </si>
  <si>
    <t>Мышь компьютерная</t>
  </si>
  <si>
    <t>USB или проводная</t>
  </si>
  <si>
    <t>Мебель и фурнитура</t>
  </si>
  <si>
    <t xml:space="preserve">Порошковый ручной переносной, малолитражный с массой огнетушащего вещества до 5 л. </t>
  </si>
  <si>
    <t>Дополнительные требования</t>
  </si>
  <si>
    <t>Контейнер для отходов 1</t>
  </si>
  <si>
    <t>Ведро педальное для медицинских отходов (белое или серое) класса А</t>
  </si>
  <si>
    <t>Контейнер для отходов 2</t>
  </si>
  <si>
    <t>Ведро педальное для медицинских отходов (желтое) класса Б</t>
  </si>
  <si>
    <t>Лоток почкообразный</t>
  </si>
  <si>
    <t>Пульсоксиметр для определения уровня сатурации крови</t>
  </si>
  <si>
    <t>Сетевой фильтр для подключения оргтехники</t>
  </si>
  <si>
    <t>Максимальная нагрузка 2200 Вт; Напряжение сети 220 В;
Количество розеток 5; длина кабеля 5 м</t>
  </si>
  <si>
    <t>Термометр медицинский</t>
  </si>
  <si>
    <t>Электронный бесконтактный</t>
  </si>
  <si>
    <t>Тонометр для измерения АД</t>
  </si>
  <si>
    <t>Тонометр медицинский механический в комплекте с фонендоскопом</t>
  </si>
  <si>
    <t xml:space="preserve">Медицинская кушетка </t>
  </si>
  <si>
    <t>Мобильный инструментальный столик</t>
  </si>
  <si>
    <t>Стол  врача</t>
  </si>
  <si>
    <t xml:space="preserve">Часы настенные </t>
  </si>
  <si>
    <t>Медицинская документация</t>
  </si>
  <si>
    <t xml:space="preserve">Бумага офисная </t>
  </si>
  <si>
    <t>Канцелярия на компетенцию</t>
  </si>
  <si>
    <t>Файлы формата А4</t>
  </si>
  <si>
    <t>Прозрачные бесцветные</t>
  </si>
  <si>
    <t>Набор маркеров с черным и цветными стержнями</t>
  </si>
  <si>
    <t>Клей офисный</t>
  </si>
  <si>
    <t>Клей-карандаш</t>
  </si>
  <si>
    <t>Аптечка для оказания первой помощи</t>
  </si>
  <si>
    <t>по приказу Министерства здравоохранения Российской Федерации от 15 декабря 2020 г. N 1331н</t>
  </si>
  <si>
    <t>шт (на 1 рабочее место)</t>
  </si>
  <si>
    <t>Критические важные характеристики отсутствуют</t>
  </si>
  <si>
    <t xml:space="preserve">шт </t>
  </si>
  <si>
    <t>Зеркало</t>
  </si>
  <si>
    <t>МФУ</t>
  </si>
  <si>
    <t>Персональный компьютер</t>
  </si>
  <si>
    <t>Монитор</t>
  </si>
  <si>
    <t>Корзина для мусора</t>
  </si>
  <si>
    <t>Настенные, предназначены для контроля времени</t>
  </si>
  <si>
    <t>Критически важные характеристики отсутствуют</t>
  </si>
  <si>
    <t>Маска медицинская</t>
  </si>
  <si>
    <t>фл (на 1 конкурсанта)</t>
  </si>
  <si>
    <t>Лекарственные препараты</t>
  </si>
  <si>
    <t xml:space="preserve">Антисептик кожный </t>
  </si>
  <si>
    <t>Салфетки стерильные марлевые медицинские 1</t>
  </si>
  <si>
    <t>шт (на 1 конкурсанта)</t>
  </si>
  <si>
    <t>фл (на 1 рабочее место)</t>
  </si>
  <si>
    <t>Белая, формат А4</t>
  </si>
  <si>
    <t xml:space="preserve">Степлер </t>
  </si>
  <si>
    <t>№ 10</t>
  </si>
  <si>
    <t>№ 20</t>
  </si>
  <si>
    <t>Скобы для степлера</t>
  </si>
  <si>
    <t>Синяя</t>
  </si>
  <si>
    <t>с зажимом А 4</t>
  </si>
  <si>
    <t>Папка - планшет для бумаги</t>
  </si>
  <si>
    <t>шт (на 1 эксперта)</t>
  </si>
  <si>
    <t>Карандаш простой</t>
  </si>
  <si>
    <t>Папка с арочным механизмом А4</t>
  </si>
  <si>
    <t>Пластикова или картонная</t>
  </si>
  <si>
    <t>Ручка шариковая</t>
  </si>
  <si>
    <t>Укладка экстренной профилактики парентеральных инфекций для оказания первичной медико-санитарной помощи, скорой медицинской помощи, специализированной медицинской помощи и паллиативной медицинской помощи</t>
  </si>
  <si>
    <t>Перчатки медицинские нестерильные 1</t>
  </si>
  <si>
    <t>Перчатки медицинские нестерильные 2</t>
  </si>
  <si>
    <t>Перчатки медицинские нестерильные 3</t>
  </si>
  <si>
    <t>По стандарту оснащения ФАП портативная укладка для профилактики парентеральных инфекций по приказу № 1Н</t>
  </si>
  <si>
    <t>Лента сантиметровая</t>
  </si>
  <si>
    <t>Рециркулятор закрытого типа, сертифицированный, в соответствии с требованиями Роспотребнадзора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</si>
  <si>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</t>
    </r>
    <r>
      <rPr>
        <sz val="16"/>
        <rFont val="Times New Roman"/>
        <family val="1"/>
        <charset val="204"/>
      </rPr>
      <t xml:space="preserve"> </t>
    </r>
  </si>
  <si>
    <t>по компетенции</t>
  </si>
  <si>
    <t xml:space="preserve">Технический администратор площадки: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</si>
  <si>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</si>
  <si>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</si>
  <si>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</si>
  <si>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</si>
  <si>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</si>
  <si>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</si>
  <si>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</si>
  <si>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</si>
  <si>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</si>
  <si>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</si>
  <si>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</si>
  <si>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</si>
  <si>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</si>
  <si>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</si>
  <si>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</si>
  <si>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</si>
  <si>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</si>
  <si>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</si>
  <si>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</si>
  <si>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Электронная почта ТАП</t>
  </si>
  <si>
    <t>Моб.телефон ТАП</t>
  </si>
  <si>
    <t>Количество рабочих мест</t>
  </si>
  <si>
    <t>Рекомендации представителей индустрии (указывается конкретное оборудование)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</si>
  <si>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</si>
  <si>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</si>
  <si>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</si>
  <si>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</si>
  <si>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</si>
  <si>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</si>
  <si>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Количество экспертов (ЭН+ГЭ+ИЭ) + ТАП:</t>
  </si>
  <si>
    <t>Технический администратор площадки</t>
  </si>
  <si>
    <t>Количество экспертов (ЭН+ГЭ+ИЭ) + ТАП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</si>
  <si>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</si>
  <si>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не требуется</t>
  </si>
  <si>
    <t>Комната Статистов (по количеству Конкурсантов)</t>
  </si>
  <si>
    <t>Освещение: Верхнее искусственное освещение (300 люкс)</t>
  </si>
  <si>
    <t>Электричество: 1 подключение к сети - 220 Вольт (2 кВт))</t>
  </si>
  <si>
    <t>Покрытие пола: линолеум на всю зону</t>
  </si>
  <si>
    <t>Подведение/ отведение ГХВС (при необходимости) : не требуется</t>
  </si>
  <si>
    <t>Интернет: не требуется</t>
  </si>
  <si>
    <t xml:space="preserve">Электричество: 220 Вольт подключения к сети  </t>
  </si>
  <si>
    <t>Двухсекционный с полками</t>
  </si>
  <si>
    <t>Стол офисный</t>
  </si>
  <si>
    <t>Освещение: Верхнее искусственное освещение 300 люкс</t>
  </si>
  <si>
    <t>Шкаф офисный</t>
  </si>
  <si>
    <t xml:space="preserve">Рециркулятор для дезинфекции воздуха в присутствии людей, предназначен для школ, больниц площадь от 30 до 80 кв м </t>
  </si>
  <si>
    <t>Освещение:  Верхнее искусственное освещение  300 люкс</t>
  </si>
  <si>
    <t xml:space="preserve">Интернет : Подключение  ноутбуков к беспроводному интернету (с возможностью подключения к проводному интернету)  - не требуется	</t>
  </si>
  <si>
    <t xml:space="preserve">Электричество: 220 Вольт подключения к сети   	</t>
  </si>
  <si>
    <t xml:space="preserve">Электричество на 1 рабочее место  220 Вольт </t>
  </si>
  <si>
    <t>Интернет :  не требуется</t>
  </si>
  <si>
    <t>Интернет : не требуется</t>
  </si>
  <si>
    <t>Рециркулятор  напольный</t>
  </si>
  <si>
    <t>Простыня хирургическая нестерильная</t>
  </si>
  <si>
    <t xml:space="preserve">Тест-полоски easytouch II глюкоза </t>
  </si>
  <si>
    <t>уп (на рабочее место)</t>
  </si>
  <si>
    <t>Салфетки марлевые двуслойные 16х14 см 10 штук в упаковке</t>
  </si>
  <si>
    <t>уп  (на 1 конкурсанта)</t>
  </si>
  <si>
    <t>Для определения уровня глюкозы в крови 50 штук в упаковке</t>
  </si>
  <si>
    <t>пач (на 1 конкурсанта)</t>
  </si>
  <si>
    <t>шт (на 1 конкурсанта и 1 эксперта)</t>
  </si>
  <si>
    <t>№ 10, 100 штук в упаковке</t>
  </si>
  <si>
    <t>уп</t>
  </si>
  <si>
    <t>№ 20, 100 штук в упаковке</t>
  </si>
  <si>
    <t xml:space="preserve">Набор маркеров </t>
  </si>
  <si>
    <t>Папки скоросшиватели</t>
  </si>
  <si>
    <t>Пластиковые</t>
  </si>
  <si>
    <t>Освещение: Верхнее искусственное освещение ( 300 люкс)</t>
  </si>
  <si>
    <t>Электричество: 1 подключение к сети  по - 220 Вольт (2 кВт)</t>
  </si>
  <si>
    <t>Покрытие пола: линолеум  на всю зону</t>
  </si>
  <si>
    <t xml:space="preserve">Ноутбук </t>
  </si>
  <si>
    <t xml:space="preserve">Стул </t>
  </si>
  <si>
    <t>Интернет : Подключение  ноутбука к беспроводному интернету - не требуется</t>
  </si>
  <si>
    <t>Комната Конкурсантов  (оборудование, инструмент, мебель) (по количеству конкурсантов)</t>
  </si>
  <si>
    <t>Контур заземления для электропитания и сети слаботочных подключений (при необходимости): не требуется</t>
  </si>
  <si>
    <t>Интернет : Подключение  персонального компьютера к проводному интернету, ноутбука  	к сети Wi-Fi</t>
  </si>
  <si>
    <t xml:space="preserve">Склад </t>
  </si>
  <si>
    <t>Весы медицинские</t>
  </si>
  <si>
    <t>Держатель (диспенсер) для бумажных полотенец</t>
  </si>
  <si>
    <t>Z-укладка</t>
  </si>
  <si>
    <t>Диспенсер для жидкого мыла настенный</t>
  </si>
  <si>
    <t>Нержавеющий</t>
  </si>
  <si>
    <t>Инфракрасный</t>
  </si>
  <si>
    <t>Ростомер медицинский</t>
  </si>
  <si>
    <t>Вертикальный с передвижной планкой</t>
  </si>
  <si>
    <t>Кушетка медицинская смотровая</t>
  </si>
  <si>
    <t>Медицинский шкаф</t>
  </si>
  <si>
    <t xml:space="preserve">Шкаф медицинский для медикаментов  </t>
  </si>
  <si>
    <t xml:space="preserve">Раковина </t>
  </si>
  <si>
    <t>Для мытья рук на гигиеническом, хирургическом уровне</t>
  </si>
  <si>
    <t xml:space="preserve">Смеситетель локтевой </t>
  </si>
  <si>
    <t>Медицинский</t>
  </si>
  <si>
    <t xml:space="preserve"> С секундной стрелкой</t>
  </si>
  <si>
    <t>белая, формат А4</t>
  </si>
  <si>
    <t xml:space="preserve">листов ( на 1 конкурсанта) </t>
  </si>
  <si>
    <t xml:space="preserve">Рециркулятор </t>
  </si>
  <si>
    <t xml:space="preserve">Напольный для дезинфекции воздуха в присутствии людей, предназначен для школ, больниц площадь от 30 до 80 кв м </t>
  </si>
  <si>
    <t xml:space="preserve">уп  </t>
  </si>
  <si>
    <t xml:space="preserve">уп  (на 1 рабочее место) </t>
  </si>
  <si>
    <t>Салфетка спиртовая для инъекций 60*100 мм в упаковке по 250 штук</t>
  </si>
  <si>
    <t>Средство дезинфицирующее 1</t>
  </si>
  <si>
    <t>Портативный экспресс анализатор уровня глюкозы, гемоглобина, холестерина</t>
  </si>
  <si>
    <t>В комплекте с ланцетами и тест - полосками для определения уровня глюкозы, гемоглобина, холестерина</t>
  </si>
  <si>
    <t>Персонализированные здоровьесберегающие технологии</t>
  </si>
  <si>
    <t>Региональный этап Чемпионата высоких технологий</t>
  </si>
  <si>
    <t>Программа Microsoft Excel</t>
  </si>
  <si>
    <t xml:space="preserve">Кейс вопросов для анкет </t>
  </si>
  <si>
    <t>Универсальные вопросы для создания анкеты</t>
  </si>
  <si>
    <t>Программа PowerPoint</t>
  </si>
  <si>
    <t>Тест-полоски easytouch I гемоглобина</t>
  </si>
  <si>
    <t>Тест-полоски easytouch III холестерина</t>
  </si>
  <si>
    <t>Програмное обеспечение</t>
  </si>
  <si>
    <t>Программа для работы с электронными таблицами</t>
  </si>
  <si>
    <t>Портативный ЭКГ-аппарат</t>
  </si>
  <si>
    <t xml:space="preserve">Кейс бланков медицинской документации </t>
  </si>
  <si>
    <t>Утвержденные Министерства здравоохранения  РФ формы медицинской документации</t>
  </si>
  <si>
    <t xml:space="preserve">Салфетки медицинские одноразовые </t>
  </si>
  <si>
    <t>не стерильные 45x45 см (голубая) пл. 20г/м2 1 уп. - 50 шт.</t>
  </si>
  <si>
    <t>Количество конкурсантов</t>
  </si>
  <si>
    <t xml:space="preserve">Программное решение, позволяет представить информацию в форме интерактивных и легко воспринимаемых слайдов. </t>
  </si>
  <si>
    <t>Пример: "Забота Сеп" -  0,1л</t>
  </si>
  <si>
    <t>Пример: "Авансепт-спрей"  (фл. 0,75л)</t>
  </si>
  <si>
    <t>-</t>
  </si>
  <si>
    <t>Архангельская область</t>
  </si>
  <si>
    <t xml:space="preserve">ГАПОУ АО «Архангельский медицинский колледж» </t>
  </si>
  <si>
    <t xml:space="preserve">163002 г. Архангельск, просп. Новгородский, д. 21 </t>
  </si>
  <si>
    <t>12-16 мая 2025 года</t>
  </si>
  <si>
    <t>Березина Ирина Сергеевна</t>
  </si>
  <si>
    <t>Черномаз Елена Николаевна</t>
  </si>
  <si>
    <t>amk202@yandex.ru</t>
  </si>
  <si>
    <t>8-911-562-48-95</t>
  </si>
  <si>
    <t>elenachernomaz@rambler.ru</t>
  </si>
  <si>
    <t xml:space="preserve"> 8-921-818-91-40</t>
  </si>
  <si>
    <t>Площадь зоны: общая зона 28,1 кв.м.  (4,82*5,62 м)</t>
  </si>
  <si>
    <t>Общая зона конкурсной площадки(включая зону брифинга)(оборудование, инструмент, мебель)</t>
  </si>
  <si>
    <t>Экран</t>
  </si>
  <si>
    <t>40 и более дюймов</t>
  </si>
  <si>
    <t>Проектор</t>
  </si>
  <si>
    <t>Диапазон проекционных соотношений 0,9:1 – 1,2:1,  разрешение 1024x768, световой поток не ниже 4000 лм, видеовходы HDMI, VGA.</t>
  </si>
  <si>
    <t>Диагональ не ниже 23,8", видео разъемы HDMI, VGA.</t>
  </si>
  <si>
    <t>Процессор с количеством ядер не ниже 6, RAM не ниже 8 ГБ, SSD не ниже 512 ГБ, видеовыходы HDMI, VGA (D-Sub), проводной интерфейс (Ethernet LAN) 1 Гбит/с, корпус длина не больше 40 см, ширина не больше 12 см, высота не больше 35 см, 64-разрядная ОС</t>
  </si>
  <si>
    <t xml:space="preserve">Стол офисный </t>
  </si>
  <si>
    <t>Предмет мебели, размер (ДхВхШ): не менее 1150*750*500, материал: ЛДСП</t>
  </si>
  <si>
    <t>Предмет мебели предназначенный для сидения человека.  Материал каркаса – металл, материал обивки иск.кожа.</t>
  </si>
  <si>
    <t>Корзина офисная для мусора и бумаг</t>
  </si>
  <si>
    <t xml:space="preserve">Розетка 220 V </t>
  </si>
  <si>
    <t>на 2 гнезда</t>
  </si>
  <si>
    <t>ПО</t>
  </si>
  <si>
    <t>Электричество 220 В</t>
  </si>
  <si>
    <t>Площадь зоны:  27,2 кв.м. (5,6*4,85 м)</t>
  </si>
  <si>
    <t xml:space="preserve">Вешалка </t>
  </si>
  <si>
    <t xml:space="preserve">Напольная вертикальная  вешалка для одежды </t>
  </si>
  <si>
    <t>Напольное</t>
  </si>
  <si>
    <t xml:space="preserve">Шкаф для вещей </t>
  </si>
  <si>
    <t>Размер (ШхВхГ): не менее 50х150х25 см, количество дверей: не менее 2, материал фасада: ЛДСП</t>
  </si>
  <si>
    <t>Предмет мебели, стол ученический. Размер (ДхВхШ): не менее 800*650*300, материал: ЛДСП</t>
  </si>
  <si>
    <t>Предмет мебели предназначенный для сидения человека. Материал каркаса – металл, материал обивки кожзам</t>
  </si>
  <si>
    <t xml:space="preserve">Бейдж </t>
  </si>
  <si>
    <t>Ламинированный, вертикальный, на ленте</t>
  </si>
  <si>
    <t>Канцелярия</t>
  </si>
  <si>
    <t xml:space="preserve">шт. </t>
  </si>
  <si>
    <t>Предназначена для сбора бытового мусора. Материал - пластик.  Объем: 10 л. Форма круглая. Высота 29 см, длина 26,5 см, ширина 23 см. Вес 0,15 кг.</t>
  </si>
  <si>
    <t xml:space="preserve">Для мытья рук </t>
  </si>
  <si>
    <t xml:space="preserve">Аптечка </t>
  </si>
  <si>
    <t>Аптечка для оказания первой помощи по приказу Министерства здравоохранения Российской Федерации от 15 декабря 2020 г. N 1331н</t>
  </si>
  <si>
    <t>ТБ</t>
  </si>
  <si>
    <r>
      <t>Рециркулятор настенный</t>
    </r>
    <r>
      <rPr>
        <sz val="11"/>
        <rFont val="Times New Roman"/>
        <family val="1"/>
        <charset val="204"/>
      </rPr>
      <t xml:space="preserve"> </t>
    </r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</si>
  <si>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</si>
  <si>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 комната экспертов 28,99 кв.м  (5,15*5,63 м); комната ГЭ 19,6 кв.м (2,77*7,08 м)</t>
  </si>
  <si>
    <t>Покрытие пола: комната экспертов линолеумна всю зону, комната главного экперта линолеум на всю зону</t>
  </si>
  <si>
    <t>Напольная вертикальная  вешалка для одежды</t>
  </si>
  <si>
    <t>Предмет мебели, стол 2-х местный ученический. Размер (ДхВхШ): не менее 800*650*300, материал: ЛДСП</t>
  </si>
  <si>
    <t>Предмет мебели предназначенный для сидения человека.  Материал каркаса – металл, материал обивки кожзам</t>
  </si>
  <si>
    <t xml:space="preserve">Шкаф для хранения вещей </t>
  </si>
  <si>
    <t>Для  экспертов</t>
  </si>
  <si>
    <t>Шкаф для  хранения вещей</t>
  </si>
  <si>
    <t>Гл. эксперту</t>
  </si>
  <si>
    <t>Предназначена для сбора бытового мусора. Материал - пластик. Объем: 10 л. Форма круглая. Высота 29 см, длина 26,5 см, ширина 23 см. Вес 0,15 кг.</t>
  </si>
  <si>
    <t>Лазерный, формат A4 (210x297 мм), скорость ч/б\  печати 60 стр/мин</t>
  </si>
  <si>
    <t>экран: 15"; разрешение экрана: HD (1366x768); процессор: Intel (R) Pentium ® CPU N3710; частота: 1,6 ГГц; память: 4,0 Гб, DDR4;  SSD: 500 ГБ ; WiFi;  HDMI; WEB-камера;Windows 10  или аналоги</t>
  </si>
  <si>
    <t>Процессор с количеством ядер не ниже 6, RAM не ниже 8 ГБ, SSD не ниже 512 ГБ, видеовыходы HDMI, VGA (D-Sub), проводной интерфейс (Ethernet LAN) 1 Гбит/с, корпус длина не больше 40 см, ширина не больше 12 см, высота не больше 35 см, 64-разрядная ОС, клавиатура в комплекте</t>
  </si>
  <si>
    <t>Сетевой фильтр на 5 гнезд</t>
  </si>
  <si>
    <t>Удлинитель с проводом длиной 5 м, количество розеток 5, наличие кнопки вкл/выкл</t>
  </si>
  <si>
    <t>2 - гл. эксперту,                8 - экспертам</t>
  </si>
  <si>
    <t>Огнетушитель  углекислотный</t>
  </si>
  <si>
    <t>Площадь зоны: 33 кв.м.  (6,08*5,59 м)</t>
  </si>
  <si>
    <t xml:space="preserve">Стул  </t>
  </si>
  <si>
    <t>Площадь зоны: 63,67 кв.м.  (11,37*5,6 м)</t>
  </si>
  <si>
    <t xml:space="preserve"> Предмет мебели, стол 2-х местный ученический. Размер (ДхВхШ): не менее 800*650*300, материал: ЛДСП</t>
  </si>
  <si>
    <t xml:space="preserve">Площадь зоны:  площадь  одного рабочего места 44,9 кв.м. </t>
  </si>
  <si>
    <t>Дозатор для дезинфицирующих средств</t>
  </si>
  <si>
    <t>Настенный дозатор для обработки рук антисептиком. Тип наливной.</t>
  </si>
  <si>
    <t>Электронные напольные</t>
  </si>
  <si>
    <t>Тип наливной. Тип монтажа настенный</t>
  </si>
  <si>
    <t>Столик СМ2-Л-М процедурный передвижной. Столешница, одна полка , один ящик, на колесах, размер 580х420х850мм</t>
  </si>
  <si>
    <t>Стол процедурный медицинский</t>
  </si>
  <si>
    <t>Столик предназначен для размещения на нем инструмента, материалов, медикаментов в перевязочных, операционных, на постах медицинских сестер в отделениях больниц, в клиниках, поликлиниках и других медицинских учреждениях. Столешница,  две полки, один ящик.  Габариты столика не менее 580*420*850 мм.  Нержавеющая сталь. Размер ящика не менее 515*75*375 мм. Колеса - 4 шт., 2 из них с тормозным механизмом.</t>
  </si>
  <si>
    <t>Предмет мебели предназначенный для сидения человека. Материал каркаса – металл, материал обивки кожзам.</t>
  </si>
  <si>
    <t>Режим работы: автоматический / ручной
Число каналов: не менее 3. Регистрация ЭКГ: не менее 12 отведений. Диапазон входных напряжений: от 0,03 до 10 мВ
Чувствительность: не менее 2,5; 5; 10; 20; 40 мм/мВ</t>
  </si>
  <si>
    <t>Для определения уровня холестерина в крови 10 штук в упаковке</t>
  </si>
  <si>
    <t>Для определения уровня гемоглобина в крови 10 штук в упаковке</t>
  </si>
  <si>
    <t>Одноразовая трехслойная из нетканого материала, упаковка - 50 шт.</t>
  </si>
  <si>
    <t>Нестерильные, медицинские, одноразовые, размер S, в уп. 50 шт.</t>
  </si>
  <si>
    <t>Нестерильные, медицинские, одноразовые, размер M, в уп. 50 шт.</t>
  </si>
  <si>
    <t>Нестерильные, медицинские, одноразовые, размер L, в уп. 50 шт.</t>
  </si>
  <si>
    <t>Для 6 конкурсантов</t>
  </si>
  <si>
    <t>2 - гл. эксперту,              6 - экспертам</t>
  </si>
  <si>
    <t>Аппарат роботизированный для активно-пассивной мезанотерапии нижних и верхних конечностей ORMED-Moto MS010</t>
  </si>
  <si>
    <t>Аппарат магнитотерапевтический</t>
  </si>
  <si>
    <t xml:space="preserve">Аппарат помогает восстановить утраченную работоспособность и вернуть подвижность пальцев  руки для тех, кто страдает нарушениями двигательной функции кистей рук, а также для людей, перенесших инсульт или другие травмы. </t>
  </si>
  <si>
    <t xml:space="preserve">Прибор для безопасного и неинвазивного лечения боли, который использует бегущее импульсное магнитное поле  для оказания терапевтического воздействия на отдельные части тела человека. Устройство для магнитотерапии терапии  является  естественным лечебным решением для уменьшения боли и воспаления, ускорения восстановления тканей и роста клеток, а также ускорения заживления ран. </t>
  </si>
  <si>
    <t>Роботизированный аппарат для активно-пассивной механотерапии</t>
  </si>
  <si>
    <t>АЛМАГ-01  - аппарат магнитотерапевтичес-кий с бегущим импульсным полем</t>
  </si>
  <si>
    <t>Тренажер для забора крови из пальца</t>
  </si>
  <si>
    <t>Трнажер для отработки навыков взятия капиллярной крови из пальца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</si>
</sst>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color rgb="FF242424"/>
      <name val="Times New Roman"/>
      <family val="1"/>
      <charset val="204"/>
    </font>
    <font>
      <sz val="11"/>
      <color rgb="FF001A3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 applyNumberFormat="0" applyFill="0" applyBorder="0" applyAlignment="0" applyProtection="0"/>
    <xf numFmtId="0" fontId="14" fillId="0" borderId="0"/>
  </cellStyleXfs>
  <cellXfs count="243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24" xfId="1" applyFont="1" applyBorder="1" applyAlignment="1">
      <alignment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10" fillId="0" borderId="0" xfId="0" applyFont="1"/>
    <xf numFmtId="0" fontId="2" fillId="0" borderId="5" xfId="1" applyFont="1" applyBorder="1"/>
    <xf numFmtId="0" fontId="2" fillId="0" borderId="23" xfId="1" applyFont="1" applyBorder="1" applyAlignment="1">
      <alignment horizontal="center" vertical="center" wrapText="1"/>
    </xf>
    <xf numFmtId="0" fontId="2" fillId="0" borderId="19" xfId="1" applyFont="1" applyBorder="1"/>
    <xf numFmtId="0" fontId="13" fillId="0" borderId="19" xfId="0" applyFont="1" applyBorder="1" applyAlignment="1">
      <alignment vertical="center" wrapText="1"/>
    </xf>
    <xf numFmtId="0" fontId="2" fillId="0" borderId="17" xfId="1" applyFont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13" fillId="0" borderId="0" xfId="0" applyFont="1"/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vertical="center" wrapText="1"/>
    </xf>
    <xf numFmtId="0" fontId="2" fillId="0" borderId="19" xfId="1" applyFont="1" applyBorder="1" applyAlignment="1">
      <alignment horizontal="left" vertical="center" wrapText="1"/>
    </xf>
    <xf numFmtId="0" fontId="1" fillId="0" borderId="0" xfId="1" applyAlignment="1">
      <alignment wrapText="1"/>
    </xf>
    <xf numFmtId="0" fontId="2" fillId="0" borderId="2" xfId="1" applyFont="1" applyBorder="1" applyAlignment="1">
      <alignment horizontal="left" vertical="center" wrapText="1"/>
    </xf>
    <xf numFmtId="0" fontId="13" fillId="0" borderId="19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19" xfId="3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2" fillId="0" borderId="2" xfId="1" applyFont="1" applyBorder="1" applyAlignment="1">
      <alignment horizontal="center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19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/>
    </xf>
    <xf numFmtId="0" fontId="8" fillId="0" borderId="19" xfId="0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top" wrapText="1"/>
    </xf>
    <xf numFmtId="0" fontId="2" fillId="0" borderId="19" xfId="1" applyFont="1" applyBorder="1" applyAlignment="1">
      <alignment horizontal="center" vertical="top" wrapText="1"/>
    </xf>
    <xf numFmtId="0" fontId="2" fillId="0" borderId="26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/>
    </xf>
    <xf numFmtId="0" fontId="2" fillId="0" borderId="19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/>
    </xf>
    <xf numFmtId="0" fontId="2" fillId="0" borderId="6" xfId="1" applyFont="1" applyBorder="1" applyAlignment="1">
      <alignment vertical="top"/>
    </xf>
    <xf numFmtId="0" fontId="2" fillId="0" borderId="6" xfId="1" applyFont="1" applyBorder="1" applyAlignment="1">
      <alignment horizontal="center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20" xfId="0" applyFont="1" applyBorder="1" applyAlignment="1">
      <alignment vertical="top" wrapText="1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 applyAlignment="1">
      <alignment horizontal="center" vertical="top" wrapText="1"/>
    </xf>
    <xf numFmtId="0" fontId="2" fillId="0" borderId="19" xfId="1" applyFont="1" applyBorder="1" applyAlignment="1">
      <alignment vertical="top"/>
    </xf>
    <xf numFmtId="0" fontId="2" fillId="0" borderId="19" xfId="1" applyFont="1" applyBorder="1" applyAlignment="1">
      <alignment horizontal="center" vertical="top"/>
    </xf>
    <xf numFmtId="0" fontId="2" fillId="0" borderId="25" xfId="1" applyFont="1" applyBorder="1" applyAlignment="1">
      <alignment horizontal="center" vertical="top"/>
    </xf>
    <xf numFmtId="0" fontId="10" fillId="0" borderId="30" xfId="0" applyFont="1" applyBorder="1" applyAlignment="1">
      <alignment vertical="top"/>
    </xf>
    <xf numFmtId="0" fontId="2" fillId="0" borderId="23" xfId="0" applyFont="1" applyBorder="1" applyAlignment="1">
      <alignment vertical="top" wrapText="1"/>
    </xf>
    <xf numFmtId="0" fontId="2" fillId="0" borderId="2" xfId="1" applyFont="1" applyBorder="1" applyAlignment="1">
      <alignment horizontal="center" vertical="top"/>
    </xf>
    <xf numFmtId="0" fontId="2" fillId="0" borderId="22" xfId="1" applyFont="1" applyBorder="1" applyAlignment="1">
      <alignment horizontal="center" vertical="top"/>
    </xf>
    <xf numFmtId="0" fontId="10" fillId="0" borderId="24" xfId="0" applyFont="1" applyBorder="1" applyAlignment="1">
      <alignment vertical="top"/>
    </xf>
    <xf numFmtId="0" fontId="2" fillId="6" borderId="19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center" vertical="top" wrapText="1"/>
    </xf>
    <xf numFmtId="0" fontId="2" fillId="6" borderId="19" xfId="0" applyFont="1" applyFill="1" applyBorder="1" applyAlignment="1">
      <alignment horizontal="center" vertical="top"/>
    </xf>
    <xf numFmtId="0" fontId="2" fillId="6" borderId="19" xfId="0" applyFont="1" applyFill="1" applyBorder="1" applyAlignment="1">
      <alignment vertical="top" wrapText="1"/>
    </xf>
    <xf numFmtId="0" fontId="2" fillId="6" borderId="24" xfId="0" applyFont="1" applyFill="1" applyBorder="1" applyAlignment="1">
      <alignment vertical="top" wrapText="1"/>
    </xf>
    <xf numFmtId="0" fontId="2" fillId="0" borderId="5" xfId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7" xfId="1" applyFont="1" applyBorder="1" applyAlignment="1">
      <alignment horizontal="center" vertical="top"/>
    </xf>
    <xf numFmtId="0" fontId="2" fillId="0" borderId="23" xfId="1" applyFont="1" applyBorder="1" applyAlignment="1">
      <alignment horizontal="center" vertical="top"/>
    </xf>
    <xf numFmtId="0" fontId="2" fillId="0" borderId="24" xfId="0" applyFont="1" applyBorder="1" applyAlignment="1">
      <alignment horizontal="justify" vertical="top" wrapText="1"/>
    </xf>
    <xf numFmtId="0" fontId="10" fillId="6" borderId="19" xfId="3" applyFont="1" applyFill="1" applyBorder="1" applyAlignment="1">
      <alignment horizontal="left" vertical="top" wrapText="1"/>
    </xf>
    <xf numFmtId="0" fontId="2" fillId="0" borderId="4" xfId="1" applyFont="1" applyBorder="1" applyAlignment="1">
      <alignment horizontal="center" vertical="top"/>
    </xf>
    <xf numFmtId="0" fontId="8" fillId="6" borderId="19" xfId="0" applyFont="1" applyFill="1" applyBorder="1" applyAlignment="1">
      <alignment horizontal="left" vertical="top" wrapText="1"/>
    </xf>
    <xf numFmtId="0" fontId="2" fillId="0" borderId="0" xfId="1" applyFont="1" applyAlignment="1">
      <alignment horizontal="center" vertical="top"/>
    </xf>
    <xf numFmtId="0" fontId="10" fillId="0" borderId="19" xfId="0" applyFont="1" applyBorder="1" applyAlignment="1">
      <alignment horizontal="left" vertical="top" wrapText="1"/>
    </xf>
    <xf numFmtId="0" fontId="2" fillId="0" borderId="24" xfId="0" applyFont="1" applyBorder="1" applyAlignment="1">
      <alignment vertical="top" wrapText="1"/>
    </xf>
    <xf numFmtId="49" fontId="8" fillId="7" borderId="19" xfId="2" applyNumberFormat="1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2" fillId="0" borderId="18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17" fillId="0" borderId="19" xfId="0" applyFont="1" applyBorder="1" applyAlignment="1">
      <alignment vertical="top" wrapText="1"/>
    </xf>
    <xf numFmtId="0" fontId="2" fillId="0" borderId="17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 wrapText="1"/>
    </xf>
    <xf numFmtId="0" fontId="2" fillId="0" borderId="22" xfId="1" applyFont="1" applyBorder="1" applyAlignment="1">
      <alignment vertical="top" wrapText="1"/>
    </xf>
    <xf numFmtId="0" fontId="2" fillId="0" borderId="5" xfId="1" applyFont="1" applyBorder="1" applyAlignment="1">
      <alignment vertical="top"/>
    </xf>
    <xf numFmtId="0" fontId="2" fillId="0" borderId="19" xfId="4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2" xfId="1" applyFont="1" applyBorder="1" applyAlignment="1">
      <alignment vertical="top"/>
    </xf>
    <xf numFmtId="0" fontId="2" fillId="0" borderId="15" xfId="1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10" fillId="0" borderId="20" xfId="0" applyFont="1" applyBorder="1" applyAlignment="1">
      <alignment horizontal="left" vertical="top" wrapText="1"/>
    </xf>
    <xf numFmtId="0" fontId="2" fillId="0" borderId="19" xfId="0" applyFont="1" applyBorder="1" applyAlignment="1">
      <alignment vertical="top"/>
    </xf>
    <xf numFmtId="0" fontId="10" fillId="0" borderId="19" xfId="0" applyFont="1" applyBorder="1" applyAlignment="1">
      <alignment vertical="top"/>
    </xf>
    <xf numFmtId="0" fontId="2" fillId="6" borderId="19" xfId="1" applyFont="1" applyFill="1" applyBorder="1" applyAlignment="1">
      <alignment horizontal="center" vertical="top"/>
    </xf>
    <xf numFmtId="0" fontId="2" fillId="0" borderId="24" xfId="0" applyFont="1" applyBorder="1" applyAlignment="1">
      <alignment horizontal="left" vertical="top" wrapText="1"/>
    </xf>
    <xf numFmtId="0" fontId="2" fillId="0" borderId="19" xfId="2" applyFont="1" applyBorder="1" applyAlignment="1">
      <alignment vertical="top" wrapText="1"/>
    </xf>
    <xf numFmtId="49" fontId="8" fillId="7" borderId="30" xfId="2" applyNumberFormat="1" applyFont="1" applyFill="1" applyBorder="1" applyAlignment="1">
      <alignment vertical="top" wrapText="1"/>
    </xf>
    <xf numFmtId="0" fontId="2" fillId="0" borderId="16" xfId="1" applyFont="1" applyBorder="1" applyAlignment="1">
      <alignment horizontal="center" vertical="top" wrapText="1"/>
    </xf>
    <xf numFmtId="0" fontId="2" fillId="0" borderId="26" xfId="1" applyFont="1" applyBorder="1" applyAlignment="1">
      <alignment vertical="top"/>
    </xf>
    <xf numFmtId="0" fontId="10" fillId="0" borderId="0" xfId="0" applyFont="1" applyAlignment="1">
      <alignment vertical="top"/>
    </xf>
    <xf numFmtId="0" fontId="2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1" fillId="0" borderId="0" xfId="1"/>
    <xf numFmtId="0" fontId="2" fillId="0" borderId="19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justify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6" xfId="1" applyFont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18" xfId="1" applyFont="1" applyBorder="1"/>
    <xf numFmtId="0" fontId="2" fillId="0" borderId="27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/>
    </xf>
    <xf numFmtId="0" fontId="2" fillId="0" borderId="19" xfId="1" applyFont="1" applyFill="1" applyBorder="1"/>
    <xf numFmtId="0" fontId="2" fillId="0" borderId="19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0" fontId="2" fillId="0" borderId="19" xfId="2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8" fillId="0" borderId="19" xfId="0" applyFont="1" applyBorder="1" applyAlignment="1">
      <alignment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5" xfId="1" applyFont="1" applyBorder="1"/>
    <xf numFmtId="0" fontId="2" fillId="0" borderId="18" xfId="1" applyFont="1" applyFill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19" xfId="1" applyFont="1" applyFill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19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justify" vertical="center" wrapText="1"/>
    </xf>
    <xf numFmtId="0" fontId="2" fillId="0" borderId="24" xfId="0" applyFont="1" applyFill="1" applyBorder="1" applyAlignment="1">
      <alignment vertical="center"/>
    </xf>
    <xf numFmtId="0" fontId="2" fillId="0" borderId="19" xfId="3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/>
    </xf>
    <xf numFmtId="0" fontId="2" fillId="0" borderId="19" xfId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wrapText="1"/>
    </xf>
    <xf numFmtId="0" fontId="13" fillId="0" borderId="0" xfId="0" applyFont="1" applyAlignment="1">
      <alignment horizontal="right"/>
    </xf>
    <xf numFmtId="0" fontId="19" fillId="0" borderId="1" xfId="1" applyFont="1" applyBorder="1" applyAlignment="1">
      <alignment vertical="top" wrapText="1"/>
    </xf>
    <xf numFmtId="0" fontId="1" fillId="0" borderId="0" xfId="1"/>
    <xf numFmtId="0" fontId="16" fillId="0" borderId="19" xfId="0" applyFont="1" applyFill="1" applyBorder="1" applyAlignment="1">
      <alignment horizontal="left" vertical="top" wrapText="1"/>
    </xf>
    <xf numFmtId="49" fontId="8" fillId="0" borderId="19" xfId="2" applyNumberFormat="1" applyFont="1" applyFill="1" applyBorder="1" applyAlignment="1">
      <alignment vertical="top" wrapText="1"/>
    </xf>
    <xf numFmtId="0" fontId="1" fillId="0" borderId="0" xfId="1"/>
    <xf numFmtId="0" fontId="11" fillId="0" borderId="19" xfId="3" applyBorder="1" applyAlignment="1">
      <alignment horizontal="right"/>
    </xf>
    <xf numFmtId="0" fontId="4" fillId="2" borderId="25" xfId="1" applyFont="1" applyFill="1" applyBorder="1" applyAlignment="1">
      <alignment horizontal="center" vertical="center"/>
    </xf>
    <xf numFmtId="0" fontId="3" fillId="0" borderId="31" xfId="1" applyFont="1" applyBorder="1"/>
    <xf numFmtId="0" fontId="3" fillId="0" borderId="24" xfId="1" applyFont="1" applyBorder="1"/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29" xfId="1" applyFont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0" fontId="3" fillId="0" borderId="20" xfId="1" applyFont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2" fillId="0" borderId="35" xfId="1" applyFont="1" applyBorder="1" applyAlignment="1">
      <alignment horizontal="left" vertical="top" wrapText="1"/>
    </xf>
    <xf numFmtId="0" fontId="2" fillId="0" borderId="35" xfId="1" applyFont="1" applyBorder="1"/>
    <xf numFmtId="0" fontId="2" fillId="0" borderId="30" xfId="1" applyFont="1" applyBorder="1"/>
    <xf numFmtId="0" fontId="2" fillId="0" borderId="0" xfId="1" applyFont="1" applyAlignment="1">
      <alignment horizontal="left" vertical="top" wrapText="1"/>
    </xf>
    <xf numFmtId="0" fontId="2" fillId="0" borderId="0" xfId="1" applyFont="1"/>
    <xf numFmtId="0" fontId="2" fillId="0" borderId="29" xfId="1" applyFont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35" xfId="1" applyFont="1" applyBorder="1" applyAlignment="1">
      <alignment horizontal="left" vertical="center" wrapText="1"/>
    </xf>
    <xf numFmtId="0" fontId="3" fillId="0" borderId="35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2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4" fillId="2" borderId="43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5" fillId="0" borderId="40" xfId="1" applyFont="1" applyBorder="1" applyAlignment="1">
      <alignment horizontal="left" vertical="top" wrapText="1"/>
    </xf>
    <xf numFmtId="0" fontId="2" fillId="0" borderId="29" xfId="1" applyFont="1" applyBorder="1" applyAlignment="1">
      <alignment horizontal="left" vertical="top" wrapText="1"/>
    </xf>
    <xf numFmtId="0" fontId="4" fillId="2" borderId="27" xfId="1" applyFont="1" applyFill="1" applyBorder="1" applyAlignment="1">
      <alignment horizontal="center" vertical="center"/>
    </xf>
    <xf numFmtId="0" fontId="2" fillId="0" borderId="13" xfId="1" applyFont="1" applyBorder="1"/>
    <xf numFmtId="0" fontId="2" fillId="0" borderId="12" xfId="1" applyFont="1" applyBorder="1"/>
    <xf numFmtId="0" fontId="2" fillId="0" borderId="28" xfId="1" applyFont="1" applyBorder="1" applyAlignment="1">
      <alignment horizontal="left" vertical="top" wrapText="1"/>
    </xf>
    <xf numFmtId="0" fontId="3" fillId="0" borderId="29" xfId="1" applyFont="1" applyBorder="1"/>
    <xf numFmtId="0" fontId="4" fillId="4" borderId="22" xfId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/>
    </xf>
    <xf numFmtId="0" fontId="2" fillId="5" borderId="26" xfId="1" applyFont="1" applyFill="1" applyBorder="1" applyAlignment="1">
      <alignment horizontal="center"/>
    </xf>
    <xf numFmtId="0" fontId="5" fillId="0" borderId="21" xfId="1" applyFont="1" applyBorder="1" applyAlignment="1">
      <alignment horizontal="left" vertical="top" wrapText="1"/>
    </xf>
    <xf numFmtId="0" fontId="3" fillId="0" borderId="32" xfId="1" applyFont="1" applyBorder="1"/>
    <xf numFmtId="0" fontId="3" fillId="0" borderId="33" xfId="1" applyFont="1" applyBorder="1"/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left" vertical="top" wrapText="1"/>
    </xf>
    <xf numFmtId="0" fontId="3" fillId="0" borderId="35" xfId="1" applyFont="1" applyBorder="1"/>
    <xf numFmtId="0" fontId="3" fillId="0" borderId="30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3" fillId="0" borderId="13" xfId="1" applyFont="1" applyBorder="1"/>
    <xf numFmtId="0" fontId="3" fillId="0" borderId="12" xfId="1" applyFont="1" applyBorder="1"/>
    <xf numFmtId="0" fontId="2" fillId="0" borderId="11" xfId="1" applyFont="1" applyBorder="1" applyAlignment="1">
      <alignment horizontal="left" vertical="center" wrapText="1"/>
    </xf>
    <xf numFmtId="0" fontId="3" fillId="0" borderId="10" xfId="1" applyFont="1" applyBorder="1" applyAlignment="1">
      <alignment vertical="center"/>
    </xf>
    <xf numFmtId="0" fontId="2" fillId="0" borderId="8" xfId="1" applyFont="1" applyBorder="1"/>
    <xf numFmtId="0" fontId="2" fillId="0" borderId="7" xfId="1" applyFont="1" applyBorder="1"/>
    <xf numFmtId="0" fontId="4" fillId="0" borderId="3" xfId="1" applyFont="1" applyBorder="1"/>
    <xf numFmtId="0" fontId="4" fillId="0" borderId="0" xfId="1" applyFont="1"/>
    <xf numFmtId="0" fontId="2" fillId="0" borderId="0" xfId="1" applyFont="1" applyAlignment="1">
      <alignment horizontal="right"/>
    </xf>
    <xf numFmtId="0" fontId="4" fillId="5" borderId="36" xfId="1" applyFont="1" applyFill="1" applyBorder="1" applyAlignment="1">
      <alignment horizontal="center" vertical="center"/>
    </xf>
    <xf numFmtId="0" fontId="4" fillId="5" borderId="37" xfId="1" applyFont="1" applyFill="1" applyBorder="1" applyAlignment="1">
      <alignment horizontal="center" vertical="center"/>
    </xf>
    <xf numFmtId="0" fontId="4" fillId="5" borderId="38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justify" vertical="top" wrapText="1"/>
    </xf>
  </cellXfs>
  <cellStyles count="5">
    <cellStyle name="Гиперссылка" xfId="3" builtinId="8"/>
    <cellStyle name="Обычный" xfId="0" builtinId="0"/>
    <cellStyle name="Обычный 12" xfId="4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k202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zoomScale="90" zoomScaleNormal="90" workbookViewId="0">
      <selection activeCell="B10" sqref="B10"/>
    </sheetView>
  </sheetViews>
  <sheetFormatPr defaultColWidth="8.88671875" defaultRowHeight="14.4" x14ac:dyDescent="0.3"/>
  <cols>
    <col min="1" max="1" width="51.33203125" customWidth="1"/>
    <col min="2" max="2" width="90.6640625" customWidth="1"/>
    <col min="3" max="10" width="9.109375" customWidth="1"/>
  </cols>
  <sheetData>
    <row r="3" spans="1:2" ht="18" x14ac:dyDescent="0.3">
      <c r="A3" s="28" t="s">
        <v>109</v>
      </c>
      <c r="B3" s="38" t="s">
        <v>202</v>
      </c>
    </row>
    <row r="4" spans="1:2" ht="20.25" customHeight="1" x14ac:dyDescent="0.3">
      <c r="A4" s="28" t="s">
        <v>110</v>
      </c>
      <c r="B4" s="39" t="s">
        <v>203</v>
      </c>
    </row>
    <row r="5" spans="1:2" ht="18" x14ac:dyDescent="0.3">
      <c r="A5" s="28" t="s">
        <v>111</v>
      </c>
      <c r="B5" s="38" t="s">
        <v>222</v>
      </c>
    </row>
    <row r="6" spans="1:2" ht="36" x14ac:dyDescent="0.3">
      <c r="A6" s="28" t="s">
        <v>112</v>
      </c>
      <c r="B6" s="38" t="s">
        <v>223</v>
      </c>
    </row>
    <row r="7" spans="1:2" ht="18" x14ac:dyDescent="0.3">
      <c r="A7" s="28" t="s">
        <v>113</v>
      </c>
      <c r="B7" s="38" t="s">
        <v>224</v>
      </c>
    </row>
    <row r="8" spans="1:2" ht="18" x14ac:dyDescent="0.3">
      <c r="A8" s="28" t="s">
        <v>114</v>
      </c>
      <c r="B8" s="39" t="s">
        <v>225</v>
      </c>
    </row>
    <row r="9" spans="1:2" ht="18" x14ac:dyDescent="0.35">
      <c r="A9" s="28" t="s">
        <v>115</v>
      </c>
      <c r="B9" s="40" t="s">
        <v>226</v>
      </c>
    </row>
    <row r="10" spans="1:2" ht="18" x14ac:dyDescent="0.3">
      <c r="A10" s="28" t="s">
        <v>116</v>
      </c>
      <c r="B10" s="172" t="s">
        <v>228</v>
      </c>
    </row>
    <row r="11" spans="1:2" ht="18" x14ac:dyDescent="0.3">
      <c r="A11" s="28" t="s">
        <v>117</v>
      </c>
      <c r="B11" s="38" t="s">
        <v>229</v>
      </c>
    </row>
    <row r="12" spans="1:2" ht="18" x14ac:dyDescent="0.35">
      <c r="A12" s="28" t="s">
        <v>129</v>
      </c>
      <c r="B12" s="40" t="s">
        <v>227</v>
      </c>
    </row>
    <row r="13" spans="1:2" ht="18" x14ac:dyDescent="0.35">
      <c r="A13" s="28" t="s">
        <v>118</v>
      </c>
      <c r="B13" s="40" t="s">
        <v>230</v>
      </c>
    </row>
    <row r="14" spans="1:2" ht="18" x14ac:dyDescent="0.35">
      <c r="A14" s="28" t="s">
        <v>119</v>
      </c>
      <c r="B14" s="166" t="s">
        <v>231</v>
      </c>
    </row>
    <row r="15" spans="1:2" ht="18" x14ac:dyDescent="0.3">
      <c r="A15" s="28" t="s">
        <v>217</v>
      </c>
      <c r="B15" s="38">
        <v>6</v>
      </c>
    </row>
    <row r="16" spans="1:2" ht="18" x14ac:dyDescent="0.3">
      <c r="A16" s="28" t="s">
        <v>120</v>
      </c>
      <c r="B16" s="38">
        <v>2</v>
      </c>
    </row>
    <row r="17" spans="1:2" ht="18" x14ac:dyDescent="0.35">
      <c r="A17" s="28" t="s">
        <v>130</v>
      </c>
      <c r="B17" s="41">
        <v>10</v>
      </c>
    </row>
    <row r="20" spans="1:2" ht="18" x14ac:dyDescent="0.35">
      <c r="A20" s="32" t="s">
        <v>124</v>
      </c>
    </row>
    <row r="21" spans="1:2" ht="18" x14ac:dyDescent="0.35">
      <c r="A21" s="32" t="s">
        <v>125</v>
      </c>
    </row>
    <row r="22" spans="1:2" ht="18" x14ac:dyDescent="0.35">
      <c r="A22" s="32" t="s">
        <v>126</v>
      </c>
    </row>
    <row r="23" spans="1:2" ht="18" x14ac:dyDescent="0.35">
      <c r="A23" s="32" t="s">
        <v>127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0"/>
  <sheetViews>
    <sheetView topLeftCell="A114" zoomScale="110" zoomScaleNormal="110" workbookViewId="0">
      <selection activeCell="B89" sqref="B89"/>
    </sheetView>
  </sheetViews>
  <sheetFormatPr defaultColWidth="8.6640625" defaultRowHeight="15" customHeight="1" x14ac:dyDescent="0.3"/>
  <cols>
    <col min="1" max="1" width="5.33203125" style="1" customWidth="1"/>
    <col min="2" max="2" width="57.33203125" style="1" customWidth="1"/>
    <col min="3" max="3" width="43.6640625" style="1" customWidth="1"/>
    <col min="4" max="4" width="29.33203125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8.6640625" style="1"/>
  </cols>
  <sheetData>
    <row r="1" spans="1:8" ht="14.4" x14ac:dyDescent="0.3">
      <c r="A1" s="217"/>
      <c r="B1" s="218"/>
      <c r="C1" s="218"/>
      <c r="D1" s="218"/>
      <c r="E1" s="218"/>
      <c r="F1" s="218"/>
      <c r="G1" s="218"/>
      <c r="H1" s="218"/>
    </row>
    <row r="2" spans="1:8" ht="23.85" customHeight="1" x14ac:dyDescent="0.3">
      <c r="A2" s="219" t="s">
        <v>96</v>
      </c>
      <c r="B2" s="219"/>
      <c r="C2" s="219"/>
      <c r="D2" s="219"/>
      <c r="E2" s="219"/>
      <c r="F2" s="219"/>
      <c r="G2" s="219"/>
      <c r="H2" s="219"/>
    </row>
    <row r="3" spans="1:8" ht="20.85" customHeight="1" x14ac:dyDescent="0.3">
      <c r="A3" s="220" t="s">
        <v>203</v>
      </c>
      <c r="B3" s="220"/>
      <c r="C3" s="220"/>
      <c r="D3" s="220"/>
      <c r="E3" s="220"/>
      <c r="F3" s="220"/>
      <c r="G3" s="220"/>
      <c r="H3" s="220"/>
    </row>
    <row r="4" spans="1:8" ht="19.5" customHeight="1" x14ac:dyDescent="0.3">
      <c r="A4" s="220" t="s">
        <v>97</v>
      </c>
      <c r="B4" s="220"/>
      <c r="C4" s="220"/>
      <c r="D4" s="220"/>
      <c r="E4" s="220"/>
      <c r="F4" s="220"/>
      <c r="G4" s="220"/>
      <c r="H4" s="220"/>
    </row>
    <row r="5" spans="1:8" ht="19.350000000000001" customHeight="1" x14ac:dyDescent="0.3">
      <c r="A5" s="221" t="s">
        <v>202</v>
      </c>
      <c r="B5" s="221"/>
      <c r="C5" s="221"/>
      <c r="D5" s="221"/>
      <c r="E5" s="221"/>
      <c r="F5" s="221"/>
      <c r="G5" s="221"/>
      <c r="H5" s="221"/>
    </row>
    <row r="6" spans="1:8" ht="14.4" x14ac:dyDescent="0.3">
      <c r="A6" s="215" t="s">
        <v>15</v>
      </c>
      <c r="B6" s="186"/>
      <c r="C6" s="186"/>
      <c r="D6" s="186"/>
      <c r="E6" s="186"/>
      <c r="F6" s="186"/>
      <c r="G6" s="186"/>
      <c r="H6" s="186"/>
    </row>
    <row r="7" spans="1:8" ht="15.75" customHeight="1" x14ac:dyDescent="0.3">
      <c r="A7" s="215" t="s">
        <v>104</v>
      </c>
      <c r="B7" s="215"/>
      <c r="C7" s="216" t="str">
        <f>'Информация о Чемпионате'!B5</f>
        <v>Архангельская область</v>
      </c>
      <c r="D7" s="216"/>
      <c r="E7" s="216"/>
      <c r="F7" s="216"/>
      <c r="G7" s="216"/>
      <c r="H7" s="216"/>
    </row>
    <row r="8" spans="1:8" ht="15.75" customHeight="1" x14ac:dyDescent="0.3">
      <c r="A8" s="215" t="s">
        <v>105</v>
      </c>
      <c r="B8" s="215"/>
      <c r="C8" s="215"/>
      <c r="D8" s="216" t="str">
        <f>'Информация о Чемпионате'!B6</f>
        <v xml:space="preserve">ГАПОУ АО «Архангельский медицинский колледж» </v>
      </c>
      <c r="E8" s="216"/>
      <c r="F8" s="216"/>
      <c r="G8" s="216"/>
      <c r="H8" s="216"/>
    </row>
    <row r="9" spans="1:8" ht="15.75" customHeight="1" x14ac:dyDescent="0.3">
      <c r="A9" s="215" t="s">
        <v>106</v>
      </c>
      <c r="B9" s="215"/>
      <c r="C9" s="215" t="str">
        <f>'Информация о Чемпионате'!B7</f>
        <v xml:space="preserve">163002 г. Архангельск, просп. Новгородский, д. 21 </v>
      </c>
      <c r="D9" s="215"/>
      <c r="E9" s="215"/>
      <c r="F9" s="215"/>
      <c r="G9" s="215"/>
      <c r="H9" s="215"/>
    </row>
    <row r="10" spans="1:8" ht="15.75" customHeight="1" x14ac:dyDescent="0.3">
      <c r="A10" s="215" t="s">
        <v>107</v>
      </c>
      <c r="B10" s="215"/>
      <c r="C10" s="215" t="str">
        <f>'Информация о Чемпионате'!B9</f>
        <v>Березина Ирина Сергеевна</v>
      </c>
      <c r="D10" s="215"/>
      <c r="E10" s="215" t="str">
        <f>'Информация о Чемпионате'!B10</f>
        <v>amk202@yandex.ru</v>
      </c>
      <c r="F10" s="215"/>
      <c r="G10" s="215" t="str">
        <f>'Информация о Чемпионате'!B11</f>
        <v>8-911-562-48-95</v>
      </c>
      <c r="H10" s="215"/>
    </row>
    <row r="11" spans="1:8" ht="15.75" customHeight="1" x14ac:dyDescent="0.3">
      <c r="A11" s="215" t="s">
        <v>98</v>
      </c>
      <c r="B11" s="215"/>
      <c r="C11" s="215" t="str">
        <f>'Информация о Чемпионате'!B12</f>
        <v>Черномаз Елена Николаевна</v>
      </c>
      <c r="D11" s="215"/>
      <c r="E11" s="215" t="str">
        <f>'Информация о Чемпионате'!B13</f>
        <v>elenachernomaz@rambler.ru</v>
      </c>
      <c r="F11" s="215"/>
      <c r="G11" s="215" t="str">
        <f>'Информация о Чемпионате'!B14</f>
        <v xml:space="preserve"> 8-921-818-91-40</v>
      </c>
      <c r="H11" s="215"/>
    </row>
    <row r="12" spans="1:8" ht="15.75" customHeight="1" x14ac:dyDescent="0.3">
      <c r="A12" s="215" t="s">
        <v>128</v>
      </c>
      <c r="B12" s="215"/>
      <c r="C12" s="215">
        <f>'Информация о Чемпионате'!B17</f>
        <v>10</v>
      </c>
      <c r="D12" s="215"/>
      <c r="E12" s="215"/>
      <c r="F12" s="215"/>
      <c r="G12" s="215"/>
      <c r="H12" s="215"/>
    </row>
    <row r="13" spans="1:8" ht="15.75" customHeight="1" x14ac:dyDescent="0.3">
      <c r="A13" s="215" t="s">
        <v>99</v>
      </c>
      <c r="B13" s="215"/>
      <c r="C13" s="215">
        <f>'Информация о Чемпионате'!B15</f>
        <v>6</v>
      </c>
      <c r="D13" s="215"/>
      <c r="E13" s="215"/>
      <c r="F13" s="215"/>
      <c r="G13" s="215"/>
      <c r="H13" s="215"/>
    </row>
    <row r="14" spans="1:8" ht="15.75" customHeight="1" x14ac:dyDescent="0.3">
      <c r="A14" s="215" t="s">
        <v>100</v>
      </c>
      <c r="B14" s="215"/>
      <c r="C14" s="215">
        <f>'Информация о Чемпионате'!B16</f>
        <v>2</v>
      </c>
      <c r="D14" s="215"/>
      <c r="E14" s="215"/>
      <c r="F14" s="215"/>
      <c r="G14" s="215"/>
      <c r="H14" s="215"/>
    </row>
    <row r="15" spans="1:8" ht="15.75" customHeight="1" x14ac:dyDescent="0.3">
      <c r="A15" s="215" t="s">
        <v>101</v>
      </c>
      <c r="B15" s="215"/>
      <c r="C15" s="215" t="str">
        <f>'Информация о Чемпионате'!B8</f>
        <v>12-16 мая 2025 года</v>
      </c>
      <c r="D15" s="215"/>
      <c r="E15" s="215"/>
      <c r="F15" s="215"/>
      <c r="G15" s="215"/>
      <c r="H15" s="215"/>
    </row>
    <row r="16" spans="1:8" ht="21" x14ac:dyDescent="0.3">
      <c r="A16" s="209" t="s">
        <v>233</v>
      </c>
      <c r="B16" s="210"/>
      <c r="C16" s="210"/>
      <c r="D16" s="210"/>
      <c r="E16" s="210"/>
      <c r="F16" s="210"/>
      <c r="G16" s="210"/>
      <c r="H16" s="211"/>
    </row>
    <row r="17" spans="1:8" ht="15" customHeight="1" x14ac:dyDescent="0.3">
      <c r="A17" s="212" t="s">
        <v>13</v>
      </c>
      <c r="B17" s="213"/>
      <c r="C17" s="213"/>
      <c r="D17" s="213"/>
      <c r="E17" s="213"/>
      <c r="F17" s="213"/>
      <c r="G17" s="213"/>
      <c r="H17" s="214"/>
    </row>
    <row r="18" spans="1:8" ht="15" customHeight="1" x14ac:dyDescent="0.3">
      <c r="A18" s="207" t="s">
        <v>232</v>
      </c>
      <c r="B18" s="189"/>
      <c r="C18" s="189"/>
      <c r="D18" s="189"/>
      <c r="E18" s="189"/>
      <c r="F18" s="189"/>
      <c r="G18" s="189"/>
      <c r="H18" s="208"/>
    </row>
    <row r="19" spans="1:8" ht="15" customHeight="1" x14ac:dyDescent="0.3">
      <c r="A19" s="207" t="s">
        <v>166</v>
      </c>
      <c r="B19" s="189"/>
      <c r="C19" s="189"/>
      <c r="D19" s="189"/>
      <c r="E19" s="189"/>
      <c r="F19" s="189"/>
      <c r="G19" s="189"/>
      <c r="H19" s="208"/>
    </row>
    <row r="20" spans="1:8" ht="15" customHeight="1" x14ac:dyDescent="0.3">
      <c r="A20" s="207" t="s">
        <v>171</v>
      </c>
      <c r="B20" s="189"/>
      <c r="C20" s="189"/>
      <c r="D20" s="189"/>
      <c r="E20" s="189"/>
      <c r="F20" s="189"/>
      <c r="G20" s="189"/>
      <c r="H20" s="208"/>
    </row>
    <row r="21" spans="1:8" ht="15" customHeight="1" x14ac:dyDescent="0.3">
      <c r="A21" s="207" t="s">
        <v>167</v>
      </c>
      <c r="B21" s="189"/>
      <c r="C21" s="189"/>
      <c r="D21" s="189"/>
      <c r="E21" s="189"/>
      <c r="F21" s="189"/>
      <c r="G21" s="189"/>
      <c r="H21" s="208"/>
    </row>
    <row r="22" spans="1:8" ht="15" customHeight="1" x14ac:dyDescent="0.3">
      <c r="A22" s="207" t="s">
        <v>131</v>
      </c>
      <c r="B22" s="189"/>
      <c r="C22" s="189"/>
      <c r="D22" s="189"/>
      <c r="E22" s="189"/>
      <c r="F22" s="189"/>
      <c r="G22" s="189"/>
      <c r="H22" s="208"/>
    </row>
    <row r="23" spans="1:8" ht="15" customHeight="1" x14ac:dyDescent="0.3">
      <c r="A23" s="207" t="s">
        <v>168</v>
      </c>
      <c r="B23" s="189"/>
      <c r="C23" s="189"/>
      <c r="D23" s="189"/>
      <c r="E23" s="189"/>
      <c r="F23" s="189"/>
      <c r="G23" s="189"/>
      <c r="H23" s="208"/>
    </row>
    <row r="24" spans="1:8" ht="15" customHeight="1" x14ac:dyDescent="0.3">
      <c r="A24" s="207" t="s">
        <v>132</v>
      </c>
      <c r="B24" s="189"/>
      <c r="C24" s="189"/>
      <c r="D24" s="189"/>
      <c r="E24" s="189"/>
      <c r="F24" s="189"/>
      <c r="G24" s="189"/>
      <c r="H24" s="208"/>
    </row>
    <row r="25" spans="1:8" ht="15.75" customHeight="1" x14ac:dyDescent="0.3">
      <c r="A25" s="222" t="s">
        <v>20</v>
      </c>
      <c r="B25" s="223"/>
      <c r="C25" s="223"/>
      <c r="D25" s="223"/>
      <c r="E25" s="223"/>
      <c r="F25" s="223"/>
      <c r="G25" s="223"/>
      <c r="H25" s="224"/>
    </row>
    <row r="26" spans="1:8" ht="27.6" x14ac:dyDescent="0.3">
      <c r="A26" s="6" t="s">
        <v>9</v>
      </c>
      <c r="B26" s="5" t="s">
        <v>8</v>
      </c>
      <c r="C26" s="5" t="s">
        <v>7</v>
      </c>
      <c r="D26" s="6" t="s">
        <v>6</v>
      </c>
      <c r="E26" s="6" t="s">
        <v>5</v>
      </c>
      <c r="F26" s="6" t="s">
        <v>4</v>
      </c>
      <c r="G26" s="6" t="s">
        <v>3</v>
      </c>
      <c r="H26" s="6" t="s">
        <v>17</v>
      </c>
    </row>
    <row r="27" spans="1:8" ht="14.4" x14ac:dyDescent="0.3">
      <c r="A27" s="118">
        <v>1</v>
      </c>
      <c r="B27" s="119" t="s">
        <v>234</v>
      </c>
      <c r="C27" s="7" t="s">
        <v>235</v>
      </c>
      <c r="D27" s="4" t="s">
        <v>27</v>
      </c>
      <c r="E27" s="3">
        <v>1</v>
      </c>
      <c r="F27" s="3" t="s">
        <v>0</v>
      </c>
      <c r="G27" s="3">
        <v>1</v>
      </c>
      <c r="H27" s="6"/>
    </row>
    <row r="28" spans="1:8" ht="41.4" x14ac:dyDescent="0.3">
      <c r="A28" s="118">
        <v>2</v>
      </c>
      <c r="B28" s="119" t="s">
        <v>236</v>
      </c>
      <c r="C28" s="7" t="s">
        <v>237</v>
      </c>
      <c r="D28" s="4" t="s">
        <v>27</v>
      </c>
      <c r="E28" s="3">
        <v>1</v>
      </c>
      <c r="F28" s="3" t="s">
        <v>0</v>
      </c>
      <c r="G28" s="3">
        <v>1</v>
      </c>
      <c r="H28" s="6"/>
    </row>
    <row r="29" spans="1:8" s="116" customFormat="1" ht="14.4" x14ac:dyDescent="0.3">
      <c r="A29" s="118">
        <v>3</v>
      </c>
      <c r="B29" s="119" t="s">
        <v>28</v>
      </c>
      <c r="C29" s="7" t="s">
        <v>29</v>
      </c>
      <c r="D29" s="4" t="s">
        <v>27</v>
      </c>
      <c r="E29" s="3">
        <v>1</v>
      </c>
      <c r="F29" s="3" t="s">
        <v>0</v>
      </c>
      <c r="G29" s="16">
        <v>1</v>
      </c>
      <c r="H29" s="5"/>
    </row>
    <row r="30" spans="1:8" s="116" customFormat="1" ht="27.6" x14ac:dyDescent="0.3">
      <c r="A30" s="118">
        <v>4</v>
      </c>
      <c r="B30" s="119" t="s">
        <v>65</v>
      </c>
      <c r="C30" s="7" t="s">
        <v>238</v>
      </c>
      <c r="D30" s="4" t="s">
        <v>27</v>
      </c>
      <c r="E30" s="3">
        <v>1</v>
      </c>
      <c r="F30" s="3" t="s">
        <v>0</v>
      </c>
      <c r="G30" s="10">
        <v>1</v>
      </c>
      <c r="H30" s="117"/>
    </row>
    <row r="31" spans="1:8" s="116" customFormat="1" ht="82.8" x14ac:dyDescent="0.3">
      <c r="A31" s="118">
        <v>5</v>
      </c>
      <c r="B31" s="120" t="s">
        <v>64</v>
      </c>
      <c r="C31" s="7" t="s">
        <v>239</v>
      </c>
      <c r="D31" s="4" t="s">
        <v>27</v>
      </c>
      <c r="E31" s="3">
        <v>1</v>
      </c>
      <c r="F31" s="29" t="s">
        <v>0</v>
      </c>
      <c r="G31" s="10">
        <v>1</v>
      </c>
      <c r="H31" s="117"/>
    </row>
    <row r="32" spans="1:8" s="116" customFormat="1" ht="27.6" x14ac:dyDescent="0.3">
      <c r="A32" s="118">
        <v>6</v>
      </c>
      <c r="B32" s="124" t="s">
        <v>240</v>
      </c>
      <c r="C32" s="12" t="s">
        <v>241</v>
      </c>
      <c r="D32" s="5" t="s">
        <v>11</v>
      </c>
      <c r="E32" s="125">
        <v>1</v>
      </c>
      <c r="F32" s="125" t="s">
        <v>0</v>
      </c>
      <c r="G32" s="126">
        <v>1</v>
      </c>
      <c r="H32" s="25"/>
    </row>
    <row r="33" spans="1:8" s="116" customFormat="1" ht="41.4" x14ac:dyDescent="0.3">
      <c r="A33" s="127">
        <v>7</v>
      </c>
      <c r="B33" s="120" t="s">
        <v>170</v>
      </c>
      <c r="C33" s="7" t="s">
        <v>242</v>
      </c>
      <c r="D33" s="117" t="s">
        <v>11</v>
      </c>
      <c r="E33" s="8">
        <v>1</v>
      </c>
      <c r="F33" s="8" t="s">
        <v>0</v>
      </c>
      <c r="G33" s="8">
        <v>16</v>
      </c>
      <c r="H33" s="128"/>
    </row>
    <row r="34" spans="1:8" s="116" customFormat="1" ht="23.25" customHeight="1" x14ac:dyDescent="0.3">
      <c r="A34" s="129">
        <v>8</v>
      </c>
      <c r="B34" s="120" t="s">
        <v>48</v>
      </c>
      <c r="C34" s="7" t="s">
        <v>67</v>
      </c>
      <c r="D34" s="117" t="s">
        <v>30</v>
      </c>
      <c r="E34" s="8">
        <v>1</v>
      </c>
      <c r="F34" s="8" t="s">
        <v>0</v>
      </c>
      <c r="G34" s="8">
        <v>1</v>
      </c>
      <c r="H34" s="27"/>
    </row>
    <row r="35" spans="1:8" s="116" customFormat="1" ht="23.25" customHeight="1" x14ac:dyDescent="0.3">
      <c r="A35" s="130">
        <v>9</v>
      </c>
      <c r="B35" s="131" t="s">
        <v>66</v>
      </c>
      <c r="C35" s="120" t="s">
        <v>243</v>
      </c>
      <c r="D35" s="132" t="s">
        <v>30</v>
      </c>
      <c r="E35" s="132">
        <v>1</v>
      </c>
      <c r="F35" s="132" t="s">
        <v>0</v>
      </c>
      <c r="G35" s="133">
        <v>1</v>
      </c>
      <c r="H35" s="131"/>
    </row>
    <row r="36" spans="1:8" s="116" customFormat="1" ht="23.25" customHeight="1" x14ac:dyDescent="0.3">
      <c r="A36" s="130">
        <v>10</v>
      </c>
      <c r="B36" s="121" t="s">
        <v>244</v>
      </c>
      <c r="C36" s="7" t="s">
        <v>245</v>
      </c>
      <c r="D36" s="10" t="s">
        <v>246</v>
      </c>
      <c r="E36" s="117">
        <v>1</v>
      </c>
      <c r="F36" s="117" t="s">
        <v>0</v>
      </c>
      <c r="G36" s="10">
        <v>1</v>
      </c>
      <c r="H36" s="25"/>
    </row>
    <row r="37" spans="1:8" s="116" customFormat="1" ht="23.25" customHeight="1" x14ac:dyDescent="0.3">
      <c r="A37" s="130">
        <v>11</v>
      </c>
      <c r="B37" s="134" t="s">
        <v>247</v>
      </c>
      <c r="C37" s="135"/>
      <c r="D37" s="117" t="s">
        <v>32</v>
      </c>
      <c r="E37" s="10"/>
      <c r="F37" s="10"/>
      <c r="G37" s="10"/>
      <c r="H37" s="25"/>
    </row>
    <row r="38" spans="1:8" ht="21" x14ac:dyDescent="0.3">
      <c r="A38" s="173" t="s">
        <v>10</v>
      </c>
      <c r="B38" s="174"/>
      <c r="C38" s="174"/>
      <c r="D38" s="174"/>
      <c r="E38" s="174"/>
      <c r="F38" s="174"/>
      <c r="G38" s="174"/>
      <c r="H38" s="175"/>
    </row>
    <row r="39" spans="1:8" ht="27.6" x14ac:dyDescent="0.3">
      <c r="A39" s="6" t="s">
        <v>9</v>
      </c>
      <c r="B39" s="6" t="s">
        <v>8</v>
      </c>
      <c r="C39" s="37" t="s">
        <v>7</v>
      </c>
      <c r="D39" s="6" t="s">
        <v>6</v>
      </c>
      <c r="E39" s="6" t="s">
        <v>5</v>
      </c>
      <c r="F39" s="6" t="s">
        <v>4</v>
      </c>
      <c r="G39" s="6" t="s">
        <v>3</v>
      </c>
      <c r="H39" s="6" t="s">
        <v>17</v>
      </c>
    </row>
    <row r="40" spans="1:8" ht="41.4" x14ac:dyDescent="0.3">
      <c r="A40" s="3">
        <v>1</v>
      </c>
      <c r="B40" s="14" t="s">
        <v>2</v>
      </c>
      <c r="C40" s="7" t="s">
        <v>31</v>
      </c>
      <c r="D40" s="3" t="s">
        <v>1</v>
      </c>
      <c r="E40" s="3">
        <v>2</v>
      </c>
      <c r="F40" s="3" t="s">
        <v>0</v>
      </c>
      <c r="G40" s="3">
        <v>2</v>
      </c>
      <c r="H40" s="14"/>
    </row>
    <row r="41" spans="1:8" ht="41.4" x14ac:dyDescent="0.3">
      <c r="A41" s="16">
        <v>2</v>
      </c>
      <c r="B41" s="121" t="s">
        <v>265</v>
      </c>
      <c r="C41" s="7" t="s">
        <v>95</v>
      </c>
      <c r="D41" s="3" t="s">
        <v>1</v>
      </c>
      <c r="E41" s="4">
        <v>1</v>
      </c>
      <c r="F41" s="6" t="s">
        <v>0</v>
      </c>
      <c r="G41" s="122">
        <v>1</v>
      </c>
      <c r="H41" s="123"/>
    </row>
    <row r="42" spans="1:8" ht="23.25" customHeight="1" thickBot="1" x14ac:dyDescent="0.35">
      <c r="A42" s="225" t="s">
        <v>172</v>
      </c>
      <c r="B42" s="226"/>
      <c r="C42" s="226"/>
      <c r="D42" s="226"/>
      <c r="E42" s="226"/>
      <c r="F42" s="226"/>
      <c r="G42" s="226"/>
      <c r="H42" s="226"/>
    </row>
    <row r="43" spans="1:8" ht="15.75" customHeight="1" x14ac:dyDescent="0.3">
      <c r="A43" s="200" t="s">
        <v>13</v>
      </c>
      <c r="B43" s="227"/>
      <c r="C43" s="227"/>
      <c r="D43" s="227"/>
      <c r="E43" s="227"/>
      <c r="F43" s="227"/>
      <c r="G43" s="227"/>
      <c r="H43" s="228"/>
    </row>
    <row r="44" spans="1:8" ht="15" customHeight="1" x14ac:dyDescent="0.3">
      <c r="A44" s="188" t="s">
        <v>248</v>
      </c>
      <c r="B44" s="189"/>
      <c r="C44" s="189"/>
      <c r="D44" s="189"/>
      <c r="E44" s="189"/>
      <c r="F44" s="189"/>
      <c r="G44" s="189"/>
      <c r="H44" s="190"/>
    </row>
    <row r="45" spans="1:8" ht="15" customHeight="1" x14ac:dyDescent="0.3">
      <c r="A45" s="229" t="s">
        <v>134</v>
      </c>
      <c r="B45" s="177"/>
      <c r="C45" s="177"/>
      <c r="D45" s="177"/>
      <c r="E45" s="177"/>
      <c r="F45" s="177"/>
      <c r="G45" s="177"/>
      <c r="H45" s="230"/>
    </row>
    <row r="46" spans="1:8" ht="15" customHeight="1" x14ac:dyDescent="0.3">
      <c r="A46" s="188" t="s">
        <v>150</v>
      </c>
      <c r="B46" s="189"/>
      <c r="C46" s="189"/>
      <c r="D46" s="189"/>
      <c r="E46" s="189"/>
      <c r="F46" s="189"/>
      <c r="G46" s="189"/>
      <c r="H46" s="190"/>
    </row>
    <row r="47" spans="1:8" ht="15" customHeight="1" x14ac:dyDescent="0.3">
      <c r="A47" s="188" t="s">
        <v>135</v>
      </c>
      <c r="B47" s="189"/>
      <c r="C47" s="189"/>
      <c r="D47" s="189"/>
      <c r="E47" s="189"/>
      <c r="F47" s="189"/>
      <c r="G47" s="189"/>
      <c r="H47" s="190"/>
    </row>
    <row r="48" spans="1:8" ht="15" customHeight="1" x14ac:dyDescent="0.3">
      <c r="A48" s="188" t="s">
        <v>173</v>
      </c>
      <c r="B48" s="189"/>
      <c r="C48" s="189"/>
      <c r="D48" s="189"/>
      <c r="E48" s="189"/>
      <c r="F48" s="189"/>
      <c r="G48" s="189"/>
      <c r="H48" s="190"/>
    </row>
    <row r="49" spans="1:8" ht="15" customHeight="1" x14ac:dyDescent="0.3">
      <c r="A49" s="188" t="s">
        <v>168</v>
      </c>
      <c r="B49" s="189"/>
      <c r="C49" s="189"/>
      <c r="D49" s="189"/>
      <c r="E49" s="189"/>
      <c r="F49" s="189"/>
      <c r="G49" s="189"/>
      <c r="H49" s="190"/>
    </row>
    <row r="50" spans="1:8" ht="15" customHeight="1" x14ac:dyDescent="0.3">
      <c r="A50" s="188" t="s">
        <v>132</v>
      </c>
      <c r="B50" s="189"/>
      <c r="C50" s="189"/>
      <c r="D50" s="189"/>
      <c r="E50" s="189"/>
      <c r="F50" s="189"/>
      <c r="G50" s="189"/>
      <c r="H50" s="190"/>
    </row>
    <row r="51" spans="1:8" ht="15.75" customHeight="1" thickBot="1" x14ac:dyDescent="0.35">
      <c r="A51" s="195" t="s">
        <v>20</v>
      </c>
      <c r="B51" s="196"/>
      <c r="C51" s="196"/>
      <c r="D51" s="196"/>
      <c r="E51" s="196"/>
      <c r="F51" s="196"/>
      <c r="G51" s="196"/>
      <c r="H51" s="197"/>
    </row>
    <row r="52" spans="1:8" ht="27.6" x14ac:dyDescent="0.3">
      <c r="A52" s="6" t="s">
        <v>9</v>
      </c>
      <c r="B52" s="6" t="s">
        <v>8</v>
      </c>
      <c r="C52" s="5" t="s">
        <v>7</v>
      </c>
      <c r="D52" s="6" t="s">
        <v>6</v>
      </c>
      <c r="E52" s="6" t="s">
        <v>5</v>
      </c>
      <c r="F52" s="6" t="s">
        <v>4</v>
      </c>
      <c r="G52" s="6" t="s">
        <v>3</v>
      </c>
      <c r="H52" s="6" t="s">
        <v>17</v>
      </c>
    </row>
    <row r="53" spans="1:8" ht="35.25" customHeight="1" x14ac:dyDescent="0.3">
      <c r="A53" s="6">
        <v>1</v>
      </c>
      <c r="B53" s="137" t="s">
        <v>249</v>
      </c>
      <c r="C53" s="7" t="s">
        <v>250</v>
      </c>
      <c r="D53" s="6" t="s">
        <v>30</v>
      </c>
      <c r="E53" s="6">
        <v>1</v>
      </c>
      <c r="F53" s="6" t="s">
        <v>61</v>
      </c>
      <c r="G53" s="4">
        <v>1</v>
      </c>
      <c r="H53" s="2" t="s">
        <v>304</v>
      </c>
    </row>
    <row r="54" spans="1:8" ht="39" customHeight="1" x14ac:dyDescent="0.3">
      <c r="A54" s="6">
        <v>2</v>
      </c>
      <c r="B54" s="137" t="s">
        <v>62</v>
      </c>
      <c r="C54" s="7" t="s">
        <v>251</v>
      </c>
      <c r="D54" s="6" t="s">
        <v>30</v>
      </c>
      <c r="E54" s="6">
        <v>1</v>
      </c>
      <c r="F54" s="6" t="s">
        <v>0</v>
      </c>
      <c r="G54" s="4">
        <v>1</v>
      </c>
      <c r="H54" s="2"/>
    </row>
    <row r="55" spans="1:8" ht="48" customHeight="1" x14ac:dyDescent="0.3">
      <c r="A55" s="6">
        <v>3</v>
      </c>
      <c r="B55" s="137" t="s">
        <v>252</v>
      </c>
      <c r="C55" s="138" t="s">
        <v>253</v>
      </c>
      <c r="D55" s="6" t="s">
        <v>30</v>
      </c>
      <c r="E55" s="6">
        <v>3</v>
      </c>
      <c r="F55" s="6" t="s">
        <v>0</v>
      </c>
      <c r="G55" s="4">
        <v>3</v>
      </c>
      <c r="H55" s="2" t="s">
        <v>304</v>
      </c>
    </row>
    <row r="56" spans="1:8" ht="41.4" x14ac:dyDescent="0.3">
      <c r="A56" s="6">
        <v>4</v>
      </c>
      <c r="B56" s="137" t="s">
        <v>240</v>
      </c>
      <c r="C56" s="7" t="s">
        <v>254</v>
      </c>
      <c r="D56" s="6" t="s">
        <v>30</v>
      </c>
      <c r="E56" s="6">
        <v>6</v>
      </c>
      <c r="F56" s="6" t="s">
        <v>61</v>
      </c>
      <c r="G56" s="4">
        <v>6</v>
      </c>
      <c r="H56" s="2"/>
    </row>
    <row r="57" spans="1:8" s="116" customFormat="1" ht="41.4" x14ac:dyDescent="0.3">
      <c r="A57" s="6">
        <v>5</v>
      </c>
      <c r="B57" s="137" t="s">
        <v>170</v>
      </c>
      <c r="C57" s="7" t="s">
        <v>255</v>
      </c>
      <c r="D57" s="9" t="s">
        <v>30</v>
      </c>
      <c r="E57" s="5">
        <v>6</v>
      </c>
      <c r="F57" s="5" t="s">
        <v>61</v>
      </c>
      <c r="G57" s="4">
        <v>6</v>
      </c>
      <c r="H57" s="2"/>
    </row>
    <row r="58" spans="1:8" s="116" customFormat="1" ht="36.75" customHeight="1" x14ac:dyDescent="0.3">
      <c r="A58" s="6">
        <v>6</v>
      </c>
      <c r="B58" s="139" t="s">
        <v>48</v>
      </c>
      <c r="C58" s="7" t="s">
        <v>67</v>
      </c>
      <c r="D58" s="18" t="s">
        <v>30</v>
      </c>
      <c r="E58" s="117">
        <v>1</v>
      </c>
      <c r="F58" s="19" t="s">
        <v>0</v>
      </c>
      <c r="G58" s="140">
        <v>1</v>
      </c>
      <c r="H58" s="141"/>
    </row>
    <row r="59" spans="1:8" s="116" customFormat="1" ht="36.75" customHeight="1" x14ac:dyDescent="0.3">
      <c r="A59" s="6">
        <v>7</v>
      </c>
      <c r="B59" s="139" t="s">
        <v>256</v>
      </c>
      <c r="C59" s="7" t="s">
        <v>257</v>
      </c>
      <c r="D59" s="18" t="s">
        <v>258</v>
      </c>
      <c r="E59" s="117">
        <v>6</v>
      </c>
      <c r="F59" s="19" t="s">
        <v>259</v>
      </c>
      <c r="G59" s="140">
        <v>6</v>
      </c>
      <c r="H59" s="141"/>
    </row>
    <row r="60" spans="1:8" s="116" customFormat="1" ht="55.2" x14ac:dyDescent="0.3">
      <c r="A60" s="6">
        <v>8</v>
      </c>
      <c r="B60" s="142" t="s">
        <v>66</v>
      </c>
      <c r="C60" s="12" t="s">
        <v>260</v>
      </c>
      <c r="D60" s="143" t="s">
        <v>30</v>
      </c>
      <c r="E60" s="144">
        <v>1</v>
      </c>
      <c r="F60" s="145" t="s">
        <v>0</v>
      </c>
      <c r="G60" s="16">
        <v>1</v>
      </c>
      <c r="H60" s="141"/>
    </row>
    <row r="61" spans="1:8" ht="24.75" customHeight="1" x14ac:dyDescent="0.3">
      <c r="A61" s="6">
        <v>9</v>
      </c>
      <c r="B61" s="119" t="s">
        <v>187</v>
      </c>
      <c r="C61" s="119" t="s">
        <v>261</v>
      </c>
      <c r="D61" s="133" t="s">
        <v>30</v>
      </c>
      <c r="E61" s="132">
        <v>1</v>
      </c>
      <c r="F61" s="132" t="s">
        <v>61</v>
      </c>
      <c r="G61" s="133">
        <v>1</v>
      </c>
      <c r="H61" s="146"/>
    </row>
    <row r="62" spans="1:8" ht="27" customHeight="1" x14ac:dyDescent="0.3">
      <c r="A62" s="173" t="s">
        <v>10</v>
      </c>
      <c r="B62" s="174"/>
      <c r="C62" s="174"/>
      <c r="D62" s="174"/>
      <c r="E62" s="174"/>
      <c r="F62" s="174"/>
      <c r="G62" s="174"/>
      <c r="H62" s="175"/>
    </row>
    <row r="63" spans="1:8" ht="27" customHeight="1" x14ac:dyDescent="0.3">
      <c r="A63" s="6" t="s">
        <v>9</v>
      </c>
      <c r="B63" s="6" t="s">
        <v>8</v>
      </c>
      <c r="C63" s="6" t="s">
        <v>7</v>
      </c>
      <c r="D63" s="6" t="s">
        <v>6</v>
      </c>
      <c r="E63" s="6" t="s">
        <v>5</v>
      </c>
      <c r="F63" s="6" t="s">
        <v>4</v>
      </c>
      <c r="G63" s="6" t="s">
        <v>3</v>
      </c>
      <c r="H63" s="6" t="s">
        <v>17</v>
      </c>
    </row>
    <row r="64" spans="1:8" s="116" customFormat="1" ht="27" customHeight="1" x14ac:dyDescent="0.3">
      <c r="A64" s="16">
        <v>1</v>
      </c>
      <c r="B64" s="148" t="s">
        <v>262</v>
      </c>
      <c r="C64" s="146" t="s">
        <v>263</v>
      </c>
      <c r="D64" s="132" t="s">
        <v>264</v>
      </c>
      <c r="E64" s="132">
        <v>1</v>
      </c>
      <c r="F64" s="132" t="s">
        <v>61</v>
      </c>
      <c r="G64" s="132">
        <v>1</v>
      </c>
      <c r="H64" s="132"/>
    </row>
    <row r="65" spans="1:8" ht="41.4" x14ac:dyDescent="0.3">
      <c r="A65" s="117">
        <v>2</v>
      </c>
      <c r="B65" s="147" t="s">
        <v>2</v>
      </c>
      <c r="C65" s="7" t="s">
        <v>31</v>
      </c>
      <c r="D65" s="3" t="s">
        <v>1</v>
      </c>
      <c r="E65" s="3">
        <v>1</v>
      </c>
      <c r="F65" s="3" t="s">
        <v>0</v>
      </c>
      <c r="G65" s="3">
        <f>E65</f>
        <v>1</v>
      </c>
      <c r="H65" s="14"/>
    </row>
    <row r="66" spans="1:8" ht="58.5" customHeight="1" x14ac:dyDescent="0.3">
      <c r="A66" s="117">
        <v>3</v>
      </c>
      <c r="B66" s="17" t="s">
        <v>151</v>
      </c>
      <c r="C66" s="7" t="s">
        <v>95</v>
      </c>
      <c r="D66" s="10" t="s">
        <v>1</v>
      </c>
      <c r="E66" s="11">
        <v>1</v>
      </c>
      <c r="F66" s="11" t="s">
        <v>0</v>
      </c>
      <c r="G66" s="10">
        <v>1</v>
      </c>
      <c r="H66" s="22"/>
    </row>
    <row r="67" spans="1:8" ht="23.25" customHeight="1" thickBot="1" x14ac:dyDescent="0.35">
      <c r="A67" s="198" t="s">
        <v>266</v>
      </c>
      <c r="B67" s="199"/>
      <c r="C67" s="199"/>
      <c r="D67" s="199"/>
      <c r="E67" s="199"/>
      <c r="F67" s="199"/>
      <c r="G67" s="199"/>
      <c r="H67" s="199"/>
    </row>
    <row r="68" spans="1:8" ht="15.75" customHeight="1" x14ac:dyDescent="0.3">
      <c r="A68" s="200" t="s">
        <v>13</v>
      </c>
      <c r="B68" s="201"/>
      <c r="C68" s="201"/>
      <c r="D68" s="201"/>
      <c r="E68" s="201"/>
      <c r="F68" s="201"/>
      <c r="G68" s="201"/>
      <c r="H68" s="202"/>
    </row>
    <row r="69" spans="1:8" ht="15" customHeight="1" x14ac:dyDescent="0.3">
      <c r="A69" s="185" t="s">
        <v>267</v>
      </c>
      <c r="B69" s="185"/>
      <c r="C69" s="185"/>
      <c r="D69" s="185"/>
      <c r="E69" s="185"/>
      <c r="F69" s="185"/>
      <c r="G69" s="185"/>
      <c r="H69" s="203"/>
    </row>
    <row r="70" spans="1:8" ht="15" customHeight="1" x14ac:dyDescent="0.3">
      <c r="A70" s="185" t="s">
        <v>134</v>
      </c>
      <c r="B70" s="185"/>
      <c r="C70" s="185"/>
      <c r="D70" s="185"/>
      <c r="E70" s="185"/>
      <c r="F70" s="185"/>
      <c r="G70" s="185"/>
      <c r="H70" s="203"/>
    </row>
    <row r="71" spans="1:8" ht="15" customHeight="1" x14ac:dyDescent="0.3">
      <c r="A71" s="185" t="s">
        <v>174</v>
      </c>
      <c r="B71" s="186"/>
      <c r="C71" s="186"/>
      <c r="D71" s="186"/>
      <c r="E71" s="186"/>
      <c r="F71" s="186"/>
      <c r="G71" s="186"/>
      <c r="H71" s="187"/>
    </row>
    <row r="72" spans="1:8" ht="15" customHeight="1" x14ac:dyDescent="0.3">
      <c r="A72" s="185" t="s">
        <v>139</v>
      </c>
      <c r="B72" s="186"/>
      <c r="C72" s="186"/>
      <c r="D72" s="186"/>
      <c r="E72" s="186"/>
      <c r="F72" s="186"/>
      <c r="G72" s="186"/>
      <c r="H72" s="187"/>
    </row>
    <row r="73" spans="1:8" ht="15" customHeight="1" x14ac:dyDescent="0.3">
      <c r="A73" s="185" t="s">
        <v>131</v>
      </c>
      <c r="B73" s="186"/>
      <c r="C73" s="186"/>
      <c r="D73" s="186"/>
      <c r="E73" s="186"/>
      <c r="F73" s="186"/>
      <c r="G73" s="186"/>
      <c r="H73" s="187"/>
    </row>
    <row r="74" spans="1:8" ht="15" customHeight="1" x14ac:dyDescent="0.3">
      <c r="A74" s="185" t="s">
        <v>268</v>
      </c>
      <c r="B74" s="186"/>
      <c r="C74" s="186"/>
      <c r="D74" s="186"/>
      <c r="E74" s="186"/>
      <c r="F74" s="186"/>
      <c r="G74" s="186"/>
      <c r="H74" s="187"/>
    </row>
    <row r="75" spans="1:8" ht="15" customHeight="1" x14ac:dyDescent="0.3">
      <c r="A75" s="185" t="s">
        <v>102</v>
      </c>
      <c r="B75" s="186"/>
      <c r="C75" s="186"/>
      <c r="D75" s="186"/>
      <c r="E75" s="186"/>
      <c r="F75" s="186"/>
      <c r="G75" s="186"/>
      <c r="H75" s="187"/>
    </row>
    <row r="76" spans="1:8" ht="15.75" customHeight="1" x14ac:dyDescent="0.3">
      <c r="A76" s="182" t="s">
        <v>103</v>
      </c>
      <c r="B76" s="183"/>
      <c r="C76" s="183"/>
      <c r="D76" s="183"/>
      <c r="E76" s="183"/>
      <c r="F76" s="183"/>
      <c r="G76" s="183"/>
      <c r="H76" s="184"/>
    </row>
    <row r="77" spans="1:8" ht="27.6" x14ac:dyDescent="0.3">
      <c r="A77" s="5" t="s">
        <v>9</v>
      </c>
      <c r="B77" s="6" t="s">
        <v>8</v>
      </c>
      <c r="C77" s="5" t="s">
        <v>7</v>
      </c>
      <c r="D77" s="6" t="s">
        <v>6</v>
      </c>
      <c r="E77" s="6" t="s">
        <v>5</v>
      </c>
      <c r="F77" s="6" t="s">
        <v>4</v>
      </c>
      <c r="G77" s="6" t="s">
        <v>3</v>
      </c>
      <c r="H77" s="6" t="s">
        <v>17</v>
      </c>
    </row>
    <row r="78" spans="1:8" ht="14.4" x14ac:dyDescent="0.3">
      <c r="A78" s="117">
        <v>1</v>
      </c>
      <c r="B78" s="149" t="s">
        <v>62</v>
      </c>
      <c r="C78" s="120" t="s">
        <v>251</v>
      </c>
      <c r="D78" s="150" t="s">
        <v>30</v>
      </c>
      <c r="E78" s="150">
        <v>1</v>
      </c>
      <c r="F78" s="150" t="s">
        <v>0</v>
      </c>
      <c r="G78" s="150">
        <v>2</v>
      </c>
      <c r="H78" s="6"/>
    </row>
    <row r="79" spans="1:8" ht="14.4" x14ac:dyDescent="0.3">
      <c r="A79" s="117">
        <v>2</v>
      </c>
      <c r="B79" s="137" t="s">
        <v>249</v>
      </c>
      <c r="C79" s="120" t="s">
        <v>269</v>
      </c>
      <c r="D79" s="150" t="s">
        <v>30</v>
      </c>
      <c r="E79" s="150">
        <v>1</v>
      </c>
      <c r="F79" s="150" t="s">
        <v>0</v>
      </c>
      <c r="G79" s="150">
        <v>2</v>
      </c>
      <c r="H79" s="6"/>
    </row>
    <row r="80" spans="1:8" ht="27.6" x14ac:dyDescent="0.3">
      <c r="A80" s="117">
        <v>3</v>
      </c>
      <c r="B80" s="139" t="s">
        <v>48</v>
      </c>
      <c r="C80" s="120" t="s">
        <v>67</v>
      </c>
      <c r="D80" s="151" t="s">
        <v>30</v>
      </c>
      <c r="E80" s="150">
        <v>1</v>
      </c>
      <c r="F80" s="150" t="s">
        <v>0</v>
      </c>
      <c r="G80" s="150">
        <v>2</v>
      </c>
      <c r="H80" s="6"/>
    </row>
    <row r="81" spans="1:11" ht="41.4" x14ac:dyDescent="0.3">
      <c r="A81" s="117">
        <v>4</v>
      </c>
      <c r="B81" s="148" t="s">
        <v>240</v>
      </c>
      <c r="C81" s="120" t="s">
        <v>270</v>
      </c>
      <c r="D81" s="151" t="s">
        <v>30</v>
      </c>
      <c r="E81" s="152">
        <v>1</v>
      </c>
      <c r="F81" s="152" t="s">
        <v>0</v>
      </c>
      <c r="G81" s="150">
        <v>8</v>
      </c>
      <c r="H81" s="37" t="s">
        <v>305</v>
      </c>
    </row>
    <row r="82" spans="1:11" ht="41.4" x14ac:dyDescent="0.3">
      <c r="A82" s="117">
        <v>5</v>
      </c>
      <c r="B82" s="153" t="s">
        <v>170</v>
      </c>
      <c r="C82" s="120" t="s">
        <v>271</v>
      </c>
      <c r="D82" s="151" t="s">
        <v>30</v>
      </c>
      <c r="E82" s="150">
        <v>1</v>
      </c>
      <c r="F82" s="150" t="s">
        <v>0</v>
      </c>
      <c r="G82" s="150">
        <v>10</v>
      </c>
      <c r="H82" s="37" t="s">
        <v>282</v>
      </c>
    </row>
    <row r="83" spans="1:11" ht="41.4" x14ac:dyDescent="0.3">
      <c r="A83" s="117">
        <v>6</v>
      </c>
      <c r="B83" s="148" t="s">
        <v>272</v>
      </c>
      <c r="C83" s="120" t="s">
        <v>253</v>
      </c>
      <c r="D83" s="151" t="s">
        <v>30</v>
      </c>
      <c r="E83" s="150">
        <v>1</v>
      </c>
      <c r="F83" s="150" t="s">
        <v>0</v>
      </c>
      <c r="G83" s="150">
        <v>4</v>
      </c>
      <c r="H83" s="37" t="s">
        <v>273</v>
      </c>
    </row>
    <row r="84" spans="1:11" ht="41.4" x14ac:dyDescent="0.3">
      <c r="A84" s="117">
        <v>7</v>
      </c>
      <c r="B84" s="148" t="s">
        <v>274</v>
      </c>
      <c r="C84" s="120" t="s">
        <v>253</v>
      </c>
      <c r="D84" s="151" t="s">
        <v>30</v>
      </c>
      <c r="E84" s="150">
        <v>1</v>
      </c>
      <c r="F84" s="150" t="s">
        <v>0</v>
      </c>
      <c r="G84" s="150">
        <v>1</v>
      </c>
      <c r="H84" s="37" t="s">
        <v>275</v>
      </c>
      <c r="K84" s="15"/>
    </row>
    <row r="85" spans="1:11" ht="55.2" x14ac:dyDescent="0.3">
      <c r="A85" s="117">
        <v>8</v>
      </c>
      <c r="B85" s="154" t="s">
        <v>66</v>
      </c>
      <c r="C85" s="120" t="s">
        <v>276</v>
      </c>
      <c r="D85" s="150" t="s">
        <v>30</v>
      </c>
      <c r="E85" s="150">
        <v>1</v>
      </c>
      <c r="F85" s="150" t="s">
        <v>0</v>
      </c>
      <c r="G85" s="150">
        <v>2</v>
      </c>
      <c r="H85" s="6"/>
    </row>
    <row r="86" spans="1:11" ht="14.4" x14ac:dyDescent="0.3">
      <c r="A86" s="117">
        <v>9</v>
      </c>
      <c r="B86" s="155" t="s">
        <v>28</v>
      </c>
      <c r="C86" s="119" t="s">
        <v>29</v>
      </c>
      <c r="D86" s="118" t="s">
        <v>27</v>
      </c>
      <c r="E86" s="152">
        <v>1</v>
      </c>
      <c r="F86" s="152" t="s">
        <v>0</v>
      </c>
      <c r="G86" s="150">
        <v>1</v>
      </c>
      <c r="H86" s="5"/>
    </row>
    <row r="87" spans="1:11" ht="27.6" x14ac:dyDescent="0.3">
      <c r="A87" s="117">
        <v>10</v>
      </c>
      <c r="B87" s="156" t="s">
        <v>63</v>
      </c>
      <c r="C87" s="120" t="s">
        <v>277</v>
      </c>
      <c r="D87" s="118" t="s">
        <v>27</v>
      </c>
      <c r="E87" s="150">
        <v>1</v>
      </c>
      <c r="F87" s="150" t="s">
        <v>0</v>
      </c>
      <c r="G87" s="150">
        <v>1</v>
      </c>
      <c r="H87" s="37" t="s">
        <v>275</v>
      </c>
    </row>
    <row r="88" spans="1:11" s="116" customFormat="1" ht="27.6" x14ac:dyDescent="0.3">
      <c r="A88" s="117">
        <v>11</v>
      </c>
      <c r="B88" s="157" t="s">
        <v>65</v>
      </c>
      <c r="C88" s="120" t="s">
        <v>238</v>
      </c>
      <c r="D88" s="118" t="s">
        <v>27</v>
      </c>
      <c r="E88" s="150">
        <v>1</v>
      </c>
      <c r="F88" s="150" t="s">
        <v>0</v>
      </c>
      <c r="G88" s="150">
        <f>E88</f>
        <v>1</v>
      </c>
      <c r="H88" s="37" t="s">
        <v>275</v>
      </c>
    </row>
    <row r="89" spans="1:11" s="116" customFormat="1" ht="96.6" x14ac:dyDescent="0.3">
      <c r="A89" s="117">
        <v>12</v>
      </c>
      <c r="B89" s="156" t="s">
        <v>64</v>
      </c>
      <c r="C89" s="158" t="s">
        <v>279</v>
      </c>
      <c r="D89" s="118" t="s">
        <v>27</v>
      </c>
      <c r="E89" s="150">
        <v>1</v>
      </c>
      <c r="F89" s="150" t="s">
        <v>0</v>
      </c>
      <c r="G89" s="150">
        <f>E89</f>
        <v>1</v>
      </c>
      <c r="H89" s="37" t="s">
        <v>275</v>
      </c>
    </row>
    <row r="90" spans="1:11" s="116" customFormat="1" ht="14.4" x14ac:dyDescent="0.3">
      <c r="A90" s="117">
        <v>14</v>
      </c>
      <c r="B90" s="155" t="s">
        <v>187</v>
      </c>
      <c r="C90" s="119" t="s">
        <v>261</v>
      </c>
      <c r="D90" s="133" t="s">
        <v>30</v>
      </c>
      <c r="E90" s="132">
        <v>1</v>
      </c>
      <c r="F90" s="132" t="s">
        <v>61</v>
      </c>
      <c r="G90" s="133">
        <v>1</v>
      </c>
      <c r="H90" s="146"/>
    </row>
    <row r="91" spans="1:11" s="116" customFormat="1" ht="41.4" x14ac:dyDescent="0.3">
      <c r="A91" s="117">
        <v>15</v>
      </c>
      <c r="B91" s="156" t="s">
        <v>280</v>
      </c>
      <c r="C91" s="158" t="s">
        <v>281</v>
      </c>
      <c r="D91" s="118" t="s">
        <v>12</v>
      </c>
      <c r="E91" s="150">
        <v>2</v>
      </c>
      <c r="F91" s="150" t="s">
        <v>0</v>
      </c>
      <c r="G91" s="150">
        <v>2</v>
      </c>
      <c r="H91" s="37"/>
    </row>
    <row r="92" spans="1:11" ht="25.35" customHeight="1" x14ac:dyDescent="0.3">
      <c r="A92" s="173" t="s">
        <v>10</v>
      </c>
      <c r="B92" s="174"/>
      <c r="C92" s="174"/>
      <c r="D92" s="174"/>
      <c r="E92" s="174"/>
      <c r="F92" s="174"/>
      <c r="G92" s="174"/>
      <c r="H92" s="175"/>
    </row>
    <row r="93" spans="1:11" ht="27.6" x14ac:dyDescent="0.3">
      <c r="A93" s="6" t="s">
        <v>9</v>
      </c>
      <c r="B93" s="6" t="s">
        <v>8</v>
      </c>
      <c r="C93" s="6" t="s">
        <v>7</v>
      </c>
      <c r="D93" s="6" t="s">
        <v>6</v>
      </c>
      <c r="E93" s="6" t="s">
        <v>5</v>
      </c>
      <c r="F93" s="6" t="s">
        <v>4</v>
      </c>
      <c r="G93" s="6" t="s">
        <v>3</v>
      </c>
      <c r="H93" s="6" t="s">
        <v>17</v>
      </c>
    </row>
    <row r="94" spans="1:11" s="116" customFormat="1" ht="14.4" x14ac:dyDescent="0.3">
      <c r="A94" s="5">
        <v>1</v>
      </c>
      <c r="B94" s="159" t="s">
        <v>2</v>
      </c>
      <c r="C94" s="120" t="s">
        <v>283</v>
      </c>
      <c r="D94" s="150" t="s">
        <v>1</v>
      </c>
      <c r="E94" s="150">
        <v>1</v>
      </c>
      <c r="F94" s="150" t="s">
        <v>0</v>
      </c>
      <c r="G94" s="3">
        <f>E94</f>
        <v>1</v>
      </c>
      <c r="H94" s="5"/>
    </row>
    <row r="95" spans="1:11" ht="48" customHeight="1" x14ac:dyDescent="0.3">
      <c r="A95" s="16">
        <v>2</v>
      </c>
      <c r="B95" s="34" t="s">
        <v>144</v>
      </c>
      <c r="C95" s="12" t="s">
        <v>95</v>
      </c>
      <c r="D95" s="33" t="s">
        <v>1</v>
      </c>
      <c r="E95" s="16">
        <v>1</v>
      </c>
      <c r="F95" s="16" t="s">
        <v>0</v>
      </c>
      <c r="G95" s="16">
        <v>1</v>
      </c>
      <c r="H95" s="23"/>
    </row>
    <row r="96" spans="1:11" ht="24" customHeight="1" x14ac:dyDescent="0.3">
      <c r="A96" s="179" t="s">
        <v>133</v>
      </c>
      <c r="B96" s="180"/>
      <c r="C96" s="180"/>
      <c r="D96" s="180"/>
      <c r="E96" s="180"/>
      <c r="F96" s="180"/>
      <c r="G96" s="180"/>
      <c r="H96" s="180"/>
    </row>
    <row r="97" spans="1:8" ht="22.5" customHeight="1" x14ac:dyDescent="0.3">
      <c r="A97" s="181" t="s">
        <v>13</v>
      </c>
      <c r="B97" s="177"/>
      <c r="C97" s="177"/>
      <c r="D97" s="177"/>
      <c r="E97" s="177"/>
      <c r="F97" s="177"/>
      <c r="G97" s="177"/>
      <c r="H97" s="178"/>
    </row>
    <row r="98" spans="1:8" ht="18" customHeight="1" x14ac:dyDescent="0.3">
      <c r="A98" s="176" t="s">
        <v>284</v>
      </c>
      <c r="B98" s="177"/>
      <c r="C98" s="177"/>
      <c r="D98" s="177"/>
      <c r="E98" s="177"/>
      <c r="F98" s="177"/>
      <c r="G98" s="177"/>
      <c r="H98" s="178"/>
    </row>
    <row r="99" spans="1:8" ht="18.600000000000001" customHeight="1" x14ac:dyDescent="0.3">
      <c r="A99" s="176" t="s">
        <v>134</v>
      </c>
      <c r="B99" s="177"/>
      <c r="C99" s="177"/>
      <c r="D99" s="177"/>
      <c r="E99" s="177"/>
      <c r="F99" s="177"/>
      <c r="G99" s="177"/>
      <c r="H99" s="178"/>
    </row>
    <row r="100" spans="1:8" ht="18.75" customHeight="1" x14ac:dyDescent="0.3">
      <c r="A100" s="176" t="s">
        <v>138</v>
      </c>
      <c r="B100" s="177"/>
      <c r="C100" s="177"/>
      <c r="D100" s="177"/>
      <c r="E100" s="177"/>
      <c r="F100" s="177"/>
      <c r="G100" s="177"/>
      <c r="H100" s="178"/>
    </row>
    <row r="101" spans="1:8" ht="17.25" customHeight="1" x14ac:dyDescent="0.3">
      <c r="A101" s="176" t="s">
        <v>135</v>
      </c>
      <c r="B101" s="177"/>
      <c r="C101" s="177"/>
      <c r="D101" s="177"/>
      <c r="E101" s="177"/>
      <c r="F101" s="177"/>
      <c r="G101" s="177"/>
      <c r="H101" s="178"/>
    </row>
    <row r="102" spans="1:8" ht="18" customHeight="1" x14ac:dyDescent="0.3">
      <c r="A102" s="176" t="s">
        <v>131</v>
      </c>
      <c r="B102" s="177"/>
      <c r="C102" s="177"/>
      <c r="D102" s="177"/>
      <c r="E102" s="177"/>
      <c r="F102" s="177"/>
      <c r="G102" s="177"/>
      <c r="H102" s="178"/>
    </row>
    <row r="103" spans="1:8" ht="16.5" customHeight="1" x14ac:dyDescent="0.3">
      <c r="A103" s="176" t="s">
        <v>136</v>
      </c>
      <c r="B103" s="177"/>
      <c r="C103" s="177"/>
      <c r="D103" s="177"/>
      <c r="E103" s="177"/>
      <c r="F103" s="177"/>
      <c r="G103" s="177"/>
      <c r="H103" s="178"/>
    </row>
    <row r="104" spans="1:8" ht="18" customHeight="1" x14ac:dyDescent="0.3">
      <c r="A104" s="176" t="s">
        <v>137</v>
      </c>
      <c r="B104" s="177"/>
      <c r="C104" s="177"/>
      <c r="D104" s="177"/>
      <c r="E104" s="177"/>
      <c r="F104" s="177"/>
      <c r="G104" s="177"/>
      <c r="H104" s="178"/>
    </row>
    <row r="105" spans="1:8" ht="18" customHeight="1" x14ac:dyDescent="0.3">
      <c r="A105" s="191" t="s">
        <v>20</v>
      </c>
      <c r="B105" s="192"/>
      <c r="C105" s="192"/>
      <c r="D105" s="192"/>
      <c r="E105" s="192"/>
      <c r="F105" s="192"/>
      <c r="G105" s="192"/>
      <c r="H105" s="193"/>
    </row>
    <row r="106" spans="1:8" ht="56.1" customHeight="1" x14ac:dyDescent="0.3">
      <c r="A106" s="26" t="s">
        <v>9</v>
      </c>
      <c r="B106" s="26" t="s">
        <v>8</v>
      </c>
      <c r="C106" s="26" t="s">
        <v>7</v>
      </c>
      <c r="D106" s="26" t="s">
        <v>6</v>
      </c>
      <c r="E106" s="26" t="s">
        <v>5</v>
      </c>
      <c r="F106" s="26" t="s">
        <v>4</v>
      </c>
      <c r="G106" s="26" t="s">
        <v>3</v>
      </c>
      <c r="H106" s="26" t="s">
        <v>121</v>
      </c>
    </row>
    <row r="107" spans="1:8" ht="25.5" customHeight="1" x14ac:dyDescent="0.3">
      <c r="A107" s="136">
        <v>1</v>
      </c>
      <c r="B107" s="160" t="s">
        <v>16</v>
      </c>
      <c r="C107" s="120" t="s">
        <v>269</v>
      </c>
      <c r="D107" s="132" t="s">
        <v>30</v>
      </c>
      <c r="E107" s="132">
        <v>1</v>
      </c>
      <c r="F107" s="161" t="s">
        <v>0</v>
      </c>
      <c r="G107" s="132">
        <v>1</v>
      </c>
      <c r="H107" s="21"/>
    </row>
    <row r="108" spans="1:8" ht="25.5" customHeight="1" x14ac:dyDescent="0.3">
      <c r="A108" s="162">
        <v>2</v>
      </c>
      <c r="B108" s="120" t="s">
        <v>62</v>
      </c>
      <c r="C108" s="120" t="s">
        <v>251</v>
      </c>
      <c r="D108" s="132" t="s">
        <v>30</v>
      </c>
      <c r="E108" s="132">
        <v>1</v>
      </c>
      <c r="F108" s="161" t="s">
        <v>0</v>
      </c>
      <c r="G108" s="132">
        <v>1</v>
      </c>
      <c r="H108" s="25"/>
    </row>
    <row r="109" spans="1:8" ht="31.5" customHeight="1" x14ac:dyDescent="0.3">
      <c r="A109" s="162">
        <v>3</v>
      </c>
      <c r="B109" s="120" t="s">
        <v>66</v>
      </c>
      <c r="C109" s="120" t="s">
        <v>260</v>
      </c>
      <c r="D109" s="132" t="s">
        <v>30</v>
      </c>
      <c r="E109" s="132">
        <v>1</v>
      </c>
      <c r="F109" s="161" t="s">
        <v>0</v>
      </c>
      <c r="G109" s="132">
        <v>1</v>
      </c>
      <c r="H109" s="25"/>
    </row>
    <row r="110" spans="1:8" ht="33.75" customHeight="1" x14ac:dyDescent="0.3">
      <c r="A110" s="163">
        <v>4</v>
      </c>
      <c r="B110" s="148" t="s">
        <v>285</v>
      </c>
      <c r="C110" s="120" t="s">
        <v>271</v>
      </c>
      <c r="D110" s="132" t="s">
        <v>30</v>
      </c>
      <c r="E110" s="132">
        <v>1</v>
      </c>
      <c r="F110" s="161" t="s">
        <v>0</v>
      </c>
      <c r="G110" s="132">
        <v>6</v>
      </c>
      <c r="H110" s="25"/>
    </row>
    <row r="111" spans="1:8" s="116" customFormat="1" ht="33.75" customHeight="1" x14ac:dyDescent="0.3">
      <c r="A111" s="163">
        <v>5</v>
      </c>
      <c r="B111" s="119" t="s">
        <v>187</v>
      </c>
      <c r="C111" s="119" t="s">
        <v>261</v>
      </c>
      <c r="D111" s="133" t="s">
        <v>30</v>
      </c>
      <c r="E111" s="132">
        <v>1</v>
      </c>
      <c r="F111" s="132" t="s">
        <v>61</v>
      </c>
      <c r="G111" s="133">
        <v>1</v>
      </c>
      <c r="H111" s="146"/>
    </row>
    <row r="112" spans="1:8" ht="32.25" customHeight="1" x14ac:dyDescent="0.3">
      <c r="A112" s="164">
        <v>6</v>
      </c>
      <c r="B112" s="160" t="s">
        <v>48</v>
      </c>
      <c r="C112" s="120" t="s">
        <v>67</v>
      </c>
      <c r="D112" s="132" t="s">
        <v>30</v>
      </c>
      <c r="E112" s="132">
        <v>1</v>
      </c>
      <c r="F112" s="161" t="s">
        <v>0</v>
      </c>
      <c r="G112" s="132">
        <v>1</v>
      </c>
      <c r="H112" s="128"/>
    </row>
    <row r="113" spans="1:8" ht="21" customHeight="1" thickBot="1" x14ac:dyDescent="0.35">
      <c r="A113" s="204" t="s">
        <v>175</v>
      </c>
      <c r="B113" s="186"/>
      <c r="C113" s="186"/>
      <c r="D113" s="186"/>
      <c r="E113" s="186"/>
      <c r="F113" s="186"/>
      <c r="G113" s="186"/>
      <c r="H113" s="186"/>
    </row>
    <row r="114" spans="1:8" ht="15" customHeight="1" x14ac:dyDescent="0.3">
      <c r="A114" s="200" t="s">
        <v>13</v>
      </c>
      <c r="B114" s="205"/>
      <c r="C114" s="205"/>
      <c r="D114" s="205"/>
      <c r="E114" s="205"/>
      <c r="F114" s="205"/>
      <c r="G114" s="205"/>
      <c r="H114" s="206"/>
    </row>
    <row r="115" spans="1:8" ht="15" customHeight="1" x14ac:dyDescent="0.3">
      <c r="A115" s="188" t="s">
        <v>286</v>
      </c>
      <c r="B115" s="186"/>
      <c r="C115" s="186"/>
      <c r="D115" s="186"/>
      <c r="E115" s="186"/>
      <c r="F115" s="186"/>
      <c r="G115" s="186"/>
      <c r="H115" s="194"/>
    </row>
    <row r="116" spans="1:8" ht="15" customHeight="1" x14ac:dyDescent="0.3">
      <c r="A116" s="188" t="s">
        <v>142</v>
      </c>
      <c r="B116" s="186"/>
      <c r="C116" s="186"/>
      <c r="D116" s="186"/>
      <c r="E116" s="186"/>
      <c r="F116" s="186"/>
      <c r="G116" s="186"/>
      <c r="H116" s="194"/>
    </row>
    <row r="117" spans="1:8" ht="15" customHeight="1" x14ac:dyDescent="0.3">
      <c r="A117" s="188" t="s">
        <v>149</v>
      </c>
      <c r="B117" s="186"/>
      <c r="C117" s="186"/>
      <c r="D117" s="186"/>
      <c r="E117" s="186"/>
      <c r="F117" s="186"/>
      <c r="G117" s="186"/>
      <c r="H117" s="194"/>
    </row>
    <row r="118" spans="1:8" ht="15" customHeight="1" x14ac:dyDescent="0.3">
      <c r="A118" s="188" t="s">
        <v>139</v>
      </c>
      <c r="B118" s="186"/>
      <c r="C118" s="186"/>
      <c r="D118" s="186"/>
      <c r="E118" s="186"/>
      <c r="F118" s="186"/>
      <c r="G118" s="186"/>
      <c r="H118" s="194"/>
    </row>
    <row r="119" spans="1:8" ht="15" customHeight="1" x14ac:dyDescent="0.3">
      <c r="A119" s="188" t="s">
        <v>131</v>
      </c>
      <c r="B119" s="186"/>
      <c r="C119" s="186"/>
      <c r="D119" s="186"/>
      <c r="E119" s="186"/>
      <c r="F119" s="186"/>
      <c r="G119" s="186"/>
      <c r="H119" s="194"/>
    </row>
    <row r="120" spans="1:8" ht="15" customHeight="1" x14ac:dyDescent="0.3">
      <c r="A120" s="188" t="s">
        <v>168</v>
      </c>
      <c r="B120" s="186"/>
      <c r="C120" s="186"/>
      <c r="D120" s="186"/>
      <c r="E120" s="186"/>
      <c r="F120" s="186"/>
      <c r="G120" s="186"/>
      <c r="H120" s="194"/>
    </row>
    <row r="121" spans="1:8" ht="15" customHeight="1" x14ac:dyDescent="0.3">
      <c r="A121" s="188" t="s">
        <v>132</v>
      </c>
      <c r="B121" s="186"/>
      <c r="C121" s="186"/>
      <c r="D121" s="186"/>
      <c r="E121" s="186"/>
      <c r="F121" s="186"/>
      <c r="G121" s="186"/>
      <c r="H121" s="194"/>
    </row>
    <row r="122" spans="1:8" ht="15" customHeight="1" x14ac:dyDescent="0.3">
      <c r="A122" s="188" t="s">
        <v>20</v>
      </c>
      <c r="B122" s="186"/>
      <c r="C122" s="186"/>
      <c r="D122" s="186"/>
      <c r="E122" s="186"/>
      <c r="F122" s="186"/>
      <c r="G122" s="186"/>
      <c r="H122" s="194"/>
    </row>
    <row r="123" spans="1:8" ht="56.85" customHeight="1" x14ac:dyDescent="0.3">
      <c r="A123" s="11" t="s">
        <v>9</v>
      </c>
      <c r="B123" s="11" t="s">
        <v>8</v>
      </c>
      <c r="C123" s="11" t="s">
        <v>7</v>
      </c>
      <c r="D123" s="11" t="s">
        <v>6</v>
      </c>
      <c r="E123" s="11" t="s">
        <v>5</v>
      </c>
      <c r="F123" s="11" t="s">
        <v>4</v>
      </c>
      <c r="G123" s="11" t="s">
        <v>3</v>
      </c>
      <c r="H123" s="11" t="s">
        <v>121</v>
      </c>
    </row>
    <row r="124" spans="1:8" ht="45.75" customHeight="1" x14ac:dyDescent="0.3">
      <c r="A124" s="10">
        <v>1</v>
      </c>
      <c r="B124" s="35" t="s">
        <v>141</v>
      </c>
      <c r="C124" s="7" t="s">
        <v>287</v>
      </c>
      <c r="D124" s="10" t="s">
        <v>30</v>
      </c>
      <c r="E124" s="10">
        <v>1</v>
      </c>
      <c r="F124" s="10" t="s">
        <v>0</v>
      </c>
      <c r="G124" s="10">
        <v>1</v>
      </c>
      <c r="H124" s="27"/>
    </row>
    <row r="125" spans="1:8" ht="39.75" customHeight="1" x14ac:dyDescent="0.3">
      <c r="A125" s="10">
        <v>2</v>
      </c>
      <c r="B125" s="35" t="s">
        <v>143</v>
      </c>
      <c r="C125" s="7" t="s">
        <v>140</v>
      </c>
      <c r="D125" s="10" t="s">
        <v>30</v>
      </c>
      <c r="E125" s="10">
        <v>1</v>
      </c>
      <c r="F125" s="10" t="s">
        <v>0</v>
      </c>
      <c r="G125" s="10">
        <v>2</v>
      </c>
      <c r="H125" s="27"/>
    </row>
    <row r="130" spans="3:3" ht="15" customHeight="1" x14ac:dyDescent="0.3">
      <c r="C130" s="36"/>
    </row>
  </sheetData>
  <mergeCells count="81">
    <mergeCell ref="C13:H13"/>
    <mergeCell ref="A11:B11"/>
    <mergeCell ref="A12:B12"/>
    <mergeCell ref="C12:H12"/>
    <mergeCell ref="A13:B13"/>
    <mergeCell ref="C11:D11"/>
    <mergeCell ref="E11:F11"/>
    <mergeCell ref="G11:H11"/>
    <mergeCell ref="A14:B14"/>
    <mergeCell ref="C14:H14"/>
    <mergeCell ref="A15:B15"/>
    <mergeCell ref="C15:H15"/>
    <mergeCell ref="A75:H75"/>
    <mergeCell ref="A47:H47"/>
    <mergeCell ref="A21:H21"/>
    <mergeCell ref="A22:H22"/>
    <mergeCell ref="A23:H23"/>
    <mergeCell ref="A24:H24"/>
    <mergeCell ref="A25:H25"/>
    <mergeCell ref="A42:H42"/>
    <mergeCell ref="A43:H43"/>
    <mergeCell ref="A44:H44"/>
    <mergeCell ref="A45:H45"/>
    <mergeCell ref="A46:H46"/>
    <mergeCell ref="A1:H1"/>
    <mergeCell ref="A6:H6"/>
    <mergeCell ref="A2:H2"/>
    <mergeCell ref="A3:H3"/>
    <mergeCell ref="A4:H4"/>
    <mergeCell ref="A5:H5"/>
    <mergeCell ref="A7:B7"/>
    <mergeCell ref="C9:H9"/>
    <mergeCell ref="A9:B9"/>
    <mergeCell ref="A10:B10"/>
    <mergeCell ref="C7:H7"/>
    <mergeCell ref="A8:C8"/>
    <mergeCell ref="D8:H8"/>
    <mergeCell ref="C10:D10"/>
    <mergeCell ref="E10:F10"/>
    <mergeCell ref="G10:H10"/>
    <mergeCell ref="A20:H20"/>
    <mergeCell ref="A16:H16"/>
    <mergeCell ref="A17:H17"/>
    <mergeCell ref="A18:H18"/>
    <mergeCell ref="A19:H19"/>
    <mergeCell ref="A122:H122"/>
    <mergeCell ref="A113:H113"/>
    <mergeCell ref="A114:H114"/>
    <mergeCell ref="A115:H115"/>
    <mergeCell ref="A116:H116"/>
    <mergeCell ref="A117:H117"/>
    <mergeCell ref="A119:H119"/>
    <mergeCell ref="A120:H120"/>
    <mergeCell ref="A121:H121"/>
    <mergeCell ref="A51:H51"/>
    <mergeCell ref="A67:H67"/>
    <mergeCell ref="A68:H68"/>
    <mergeCell ref="A69:H69"/>
    <mergeCell ref="A70:H70"/>
    <mergeCell ref="A62:H62"/>
    <mergeCell ref="A71:H71"/>
    <mergeCell ref="A72:H72"/>
    <mergeCell ref="A73:H73"/>
    <mergeCell ref="A105:H105"/>
    <mergeCell ref="A118:H118"/>
    <mergeCell ref="A38:H38"/>
    <mergeCell ref="A101:H101"/>
    <mergeCell ref="A102:H102"/>
    <mergeCell ref="A103:H103"/>
    <mergeCell ref="A104:H104"/>
    <mergeCell ref="A96:H96"/>
    <mergeCell ref="A97:H97"/>
    <mergeCell ref="A98:H98"/>
    <mergeCell ref="A99:H99"/>
    <mergeCell ref="A100:H100"/>
    <mergeCell ref="A76:H76"/>
    <mergeCell ref="A92:H92"/>
    <mergeCell ref="A74:H74"/>
    <mergeCell ref="A48:H48"/>
    <mergeCell ref="A49:H49"/>
    <mergeCell ref="A50:H5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7:B91"/>
  </dataValidations>
  <pageMargins left="0.70866141732283472" right="0.70866141732283472" top="0.74803149606299213" bottom="0.74803149606299213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opLeftCell="B59" zoomScale="90" zoomScaleNormal="90" workbookViewId="0">
      <selection activeCell="F60" sqref="F60:G60"/>
    </sheetView>
  </sheetViews>
  <sheetFormatPr defaultColWidth="14.44140625" defaultRowHeight="15" customHeight="1" x14ac:dyDescent="0.3"/>
  <cols>
    <col min="1" max="1" width="5.33203125" style="1" customWidth="1"/>
    <col min="2" max="2" width="58" style="1" customWidth="1"/>
    <col min="3" max="3" width="58.6640625" style="1" customWidth="1"/>
    <col min="4" max="4" width="39" style="1" customWidth="1"/>
    <col min="5" max="5" width="20.44140625" style="1" customWidth="1"/>
    <col min="6" max="6" width="24.88671875" style="1" customWidth="1"/>
    <col min="7" max="7" width="18.44140625" style="1" customWidth="1"/>
    <col min="8" max="8" width="21.6640625" style="1" customWidth="1"/>
    <col min="9" max="11" width="8.6640625" style="1" customWidth="1"/>
    <col min="12" max="16384" width="14.44140625" style="1"/>
  </cols>
  <sheetData>
    <row r="1" spans="1:8" ht="14.4" x14ac:dyDescent="0.3">
      <c r="A1" s="235"/>
      <c r="B1" s="186"/>
      <c r="C1" s="186"/>
      <c r="D1" s="186"/>
      <c r="E1" s="186"/>
      <c r="F1" s="186"/>
      <c r="G1" s="186"/>
      <c r="H1" s="186"/>
    </row>
    <row r="2" spans="1:8" ht="28.35" customHeight="1" x14ac:dyDescent="0.3">
      <c r="A2" s="219" t="s">
        <v>96</v>
      </c>
      <c r="B2" s="219"/>
      <c r="C2" s="219"/>
      <c r="D2" s="219"/>
      <c r="E2" s="219"/>
      <c r="F2" s="219"/>
      <c r="G2" s="219"/>
      <c r="H2" s="219"/>
    </row>
    <row r="3" spans="1:8" ht="31.35" customHeight="1" x14ac:dyDescent="0.3">
      <c r="A3" s="220" t="s">
        <v>203</v>
      </c>
      <c r="B3" s="220"/>
      <c r="C3" s="220"/>
      <c r="D3" s="220"/>
      <c r="E3" s="220"/>
      <c r="F3" s="220"/>
      <c r="G3" s="220"/>
      <c r="H3" s="220"/>
    </row>
    <row r="4" spans="1:8" ht="29.85" customHeight="1" x14ac:dyDescent="0.3">
      <c r="A4" s="220" t="s">
        <v>97</v>
      </c>
      <c r="B4" s="220"/>
      <c r="C4" s="220"/>
      <c r="D4" s="220"/>
      <c r="E4" s="220"/>
      <c r="F4" s="220"/>
      <c r="G4" s="220"/>
      <c r="H4" s="220"/>
    </row>
    <row r="5" spans="1:8" ht="29.85" customHeight="1" x14ac:dyDescent="0.3">
      <c r="A5" s="221" t="s">
        <v>202</v>
      </c>
      <c r="B5" s="221"/>
      <c r="C5" s="221"/>
      <c r="D5" s="221"/>
      <c r="E5" s="221"/>
      <c r="F5" s="221"/>
      <c r="G5" s="221"/>
      <c r="H5" s="221"/>
    </row>
    <row r="6" spans="1:8" ht="14.4" x14ac:dyDescent="0.3">
      <c r="A6" s="215" t="s">
        <v>15</v>
      </c>
      <c r="B6" s="186"/>
      <c r="C6" s="186"/>
      <c r="D6" s="186"/>
      <c r="E6" s="186"/>
      <c r="F6" s="186"/>
      <c r="G6" s="186"/>
      <c r="H6" s="186"/>
    </row>
    <row r="7" spans="1:8" ht="15.75" customHeight="1" x14ac:dyDescent="0.3">
      <c r="A7" s="215" t="s">
        <v>104</v>
      </c>
      <c r="B7" s="215"/>
      <c r="C7" s="216" t="str">
        <f>'Информация о Чемпионате'!B5</f>
        <v>Архангельская область</v>
      </c>
      <c r="D7" s="216"/>
      <c r="E7" s="216"/>
      <c r="F7" s="216"/>
      <c r="G7" s="216"/>
      <c r="H7" s="216"/>
    </row>
    <row r="8" spans="1:8" ht="15.75" customHeight="1" x14ac:dyDescent="0.3">
      <c r="A8" s="215" t="s">
        <v>105</v>
      </c>
      <c r="B8" s="215"/>
      <c r="C8" s="215"/>
      <c r="D8" s="216" t="str">
        <f>'Информация о Чемпионате'!B6</f>
        <v xml:space="preserve">ГАПОУ АО «Архангельский медицинский колледж» </v>
      </c>
      <c r="E8" s="216"/>
      <c r="F8" s="216"/>
      <c r="G8" s="216"/>
      <c r="H8" s="216"/>
    </row>
    <row r="9" spans="1:8" ht="15.75" customHeight="1" x14ac:dyDescent="0.3">
      <c r="A9" s="215" t="s">
        <v>106</v>
      </c>
      <c r="B9" s="215"/>
      <c r="C9" s="215" t="str">
        <f>'Информация о Чемпионате'!B7</f>
        <v xml:space="preserve">163002 г. Архангельск, просп. Новгородский, д. 21 </v>
      </c>
      <c r="D9" s="215"/>
      <c r="E9" s="215"/>
      <c r="F9" s="215"/>
      <c r="G9" s="215"/>
      <c r="H9" s="215"/>
    </row>
    <row r="10" spans="1:8" ht="15.75" customHeight="1" x14ac:dyDescent="0.3">
      <c r="A10" s="215" t="s">
        <v>107</v>
      </c>
      <c r="B10" s="215"/>
      <c r="C10" s="215" t="str">
        <f>'Информация о Чемпионате'!B9</f>
        <v>Березина Ирина Сергеевна</v>
      </c>
      <c r="D10" s="215"/>
      <c r="E10" s="215" t="str">
        <f>'Информация о Чемпионате'!B10</f>
        <v>amk202@yandex.ru</v>
      </c>
      <c r="F10" s="215"/>
      <c r="G10" s="215" t="str">
        <f>'Информация о Чемпионате'!B11</f>
        <v>8-911-562-48-95</v>
      </c>
      <c r="H10" s="215"/>
    </row>
    <row r="11" spans="1:8" ht="15.75" customHeight="1" x14ac:dyDescent="0.3">
      <c r="A11" s="215" t="s">
        <v>98</v>
      </c>
      <c r="B11" s="215"/>
      <c r="C11" s="215" t="str">
        <f>'Информация о Чемпионате'!B12</f>
        <v>Черномаз Елена Николаевна</v>
      </c>
      <c r="D11" s="215"/>
      <c r="E11" s="215" t="str">
        <f>'Информация о Чемпионате'!B13</f>
        <v>elenachernomaz@rambler.ru</v>
      </c>
      <c r="F11" s="215"/>
      <c r="G11" s="215" t="str">
        <f>'Информация о Чемпионате'!B14</f>
        <v xml:space="preserve"> 8-921-818-91-40</v>
      </c>
      <c r="H11" s="215"/>
    </row>
    <row r="12" spans="1:8" ht="15.75" customHeight="1" x14ac:dyDescent="0.3">
      <c r="A12" s="215" t="s">
        <v>128</v>
      </c>
      <c r="B12" s="215"/>
      <c r="C12" s="215">
        <f>'Информация о Чемпионате'!B17</f>
        <v>10</v>
      </c>
      <c r="D12" s="215"/>
      <c r="E12" s="215"/>
      <c r="F12" s="215"/>
      <c r="G12" s="215"/>
      <c r="H12" s="215"/>
    </row>
    <row r="13" spans="1:8" ht="15.75" customHeight="1" x14ac:dyDescent="0.3">
      <c r="A13" s="215" t="s">
        <v>99</v>
      </c>
      <c r="B13" s="215"/>
      <c r="C13" s="215">
        <f>'Информация о Чемпионате'!B15</f>
        <v>6</v>
      </c>
      <c r="D13" s="215"/>
      <c r="E13" s="215"/>
      <c r="F13" s="215"/>
      <c r="G13" s="215"/>
      <c r="H13" s="215"/>
    </row>
    <row r="14" spans="1:8" ht="15.75" customHeight="1" x14ac:dyDescent="0.3">
      <c r="A14" s="215" t="s">
        <v>100</v>
      </c>
      <c r="B14" s="215"/>
      <c r="C14" s="215">
        <f>'Информация о Чемпионате'!B16</f>
        <v>2</v>
      </c>
      <c r="D14" s="215"/>
      <c r="E14" s="215"/>
      <c r="F14" s="215"/>
      <c r="G14" s="215"/>
      <c r="H14" s="215"/>
    </row>
    <row r="15" spans="1:8" ht="15.75" customHeight="1" x14ac:dyDescent="0.3">
      <c r="A15" s="215" t="s">
        <v>101</v>
      </c>
      <c r="B15" s="215"/>
      <c r="C15" s="215" t="str">
        <f>'Информация о Чемпионате'!B8</f>
        <v>12-16 мая 2025 года</v>
      </c>
      <c r="D15" s="215"/>
      <c r="E15" s="215"/>
      <c r="F15" s="215"/>
      <c r="G15" s="215"/>
      <c r="H15" s="215"/>
    </row>
    <row r="16" spans="1:8" ht="22.5" customHeight="1" thickBot="1" x14ac:dyDescent="0.45">
      <c r="A16" s="204" t="s">
        <v>108</v>
      </c>
      <c r="B16" s="234"/>
      <c r="C16" s="234"/>
      <c r="D16" s="234"/>
      <c r="E16" s="234"/>
      <c r="F16" s="234"/>
      <c r="G16" s="234"/>
      <c r="H16" s="234"/>
    </row>
    <row r="17" spans="1:8" ht="15.75" customHeight="1" x14ac:dyDescent="0.3">
      <c r="A17" s="200" t="s">
        <v>13</v>
      </c>
      <c r="B17" s="205"/>
      <c r="C17" s="205"/>
      <c r="D17" s="205"/>
      <c r="E17" s="205"/>
      <c r="F17" s="205"/>
      <c r="G17" s="205"/>
      <c r="H17" s="206"/>
    </row>
    <row r="18" spans="1:8" ht="15" customHeight="1" x14ac:dyDescent="0.3">
      <c r="A18" s="188" t="s">
        <v>288</v>
      </c>
      <c r="B18" s="186"/>
      <c r="C18" s="186"/>
      <c r="D18" s="186"/>
      <c r="E18" s="186"/>
      <c r="F18" s="186"/>
      <c r="G18" s="186"/>
      <c r="H18" s="194"/>
    </row>
    <row r="19" spans="1:8" ht="15" customHeight="1" x14ac:dyDescent="0.3">
      <c r="A19" s="188" t="s">
        <v>145</v>
      </c>
      <c r="B19" s="186"/>
      <c r="C19" s="186"/>
      <c r="D19" s="186"/>
      <c r="E19" s="186"/>
      <c r="F19" s="186"/>
      <c r="G19" s="186"/>
      <c r="H19" s="194"/>
    </row>
    <row r="20" spans="1:8" ht="15" customHeight="1" x14ac:dyDescent="0.3">
      <c r="A20" s="188" t="s">
        <v>146</v>
      </c>
      <c r="B20" s="186"/>
      <c r="C20" s="186"/>
      <c r="D20" s="186"/>
      <c r="E20" s="186"/>
      <c r="F20" s="186"/>
      <c r="G20" s="186"/>
      <c r="H20" s="194"/>
    </row>
    <row r="21" spans="1:8" ht="15" customHeight="1" x14ac:dyDescent="0.3">
      <c r="A21" s="188" t="s">
        <v>147</v>
      </c>
      <c r="B21" s="186"/>
      <c r="C21" s="186"/>
      <c r="D21" s="186"/>
      <c r="E21" s="186"/>
      <c r="F21" s="186"/>
      <c r="G21" s="186"/>
      <c r="H21" s="194"/>
    </row>
    <row r="22" spans="1:8" ht="15" customHeight="1" x14ac:dyDescent="0.3">
      <c r="A22" s="188" t="s">
        <v>131</v>
      </c>
      <c r="B22" s="186"/>
      <c r="C22" s="186"/>
      <c r="D22" s="186"/>
      <c r="E22" s="186"/>
      <c r="F22" s="186"/>
      <c r="G22" s="186"/>
      <c r="H22" s="194"/>
    </row>
    <row r="23" spans="1:8" ht="15" customHeight="1" x14ac:dyDescent="0.3">
      <c r="A23" s="188" t="s">
        <v>168</v>
      </c>
      <c r="B23" s="186"/>
      <c r="C23" s="186"/>
      <c r="D23" s="186"/>
      <c r="E23" s="186"/>
      <c r="F23" s="186"/>
      <c r="G23" s="186"/>
      <c r="H23" s="194"/>
    </row>
    <row r="24" spans="1:8" ht="15" customHeight="1" x14ac:dyDescent="0.3">
      <c r="A24" s="188" t="s">
        <v>102</v>
      </c>
      <c r="B24" s="186"/>
      <c r="C24" s="186"/>
      <c r="D24" s="186"/>
      <c r="E24" s="186"/>
      <c r="F24" s="186"/>
      <c r="G24" s="186"/>
      <c r="H24" s="194"/>
    </row>
    <row r="25" spans="1:8" ht="15.75" customHeight="1" thickBot="1" x14ac:dyDescent="0.35">
      <c r="A25" s="195" t="s">
        <v>103</v>
      </c>
      <c r="B25" s="231"/>
      <c r="C25" s="231"/>
      <c r="D25" s="231"/>
      <c r="E25" s="231"/>
      <c r="F25" s="231"/>
      <c r="G25" s="231"/>
      <c r="H25" s="232"/>
    </row>
    <row r="26" spans="1:8" ht="27.6" x14ac:dyDescent="0.3">
      <c r="A26" s="6" t="s">
        <v>9</v>
      </c>
      <c r="B26" s="6" t="s">
        <v>8</v>
      </c>
      <c r="C26" s="5" t="s">
        <v>7</v>
      </c>
      <c r="D26" s="6" t="s">
        <v>6</v>
      </c>
      <c r="E26" s="6" t="s">
        <v>5</v>
      </c>
      <c r="F26" s="6" t="s">
        <v>4</v>
      </c>
      <c r="G26" s="6" t="s">
        <v>3</v>
      </c>
      <c r="H26" s="6" t="s">
        <v>17</v>
      </c>
    </row>
    <row r="27" spans="1:8" ht="32.25" customHeight="1" x14ac:dyDescent="0.3">
      <c r="A27" s="42">
        <v>1</v>
      </c>
      <c r="B27" s="121" t="s">
        <v>289</v>
      </c>
      <c r="C27" s="120" t="s">
        <v>290</v>
      </c>
      <c r="D27" s="42" t="s">
        <v>27</v>
      </c>
      <c r="E27" s="42">
        <v>1</v>
      </c>
      <c r="F27" s="42" t="s">
        <v>14</v>
      </c>
      <c r="G27" s="45">
        <v>2</v>
      </c>
      <c r="H27" s="46"/>
    </row>
    <row r="28" spans="1:8" ht="38.1" customHeight="1" x14ac:dyDescent="0.3">
      <c r="A28" s="42">
        <v>2</v>
      </c>
      <c r="B28" s="43" t="s">
        <v>176</v>
      </c>
      <c r="C28" s="120" t="s">
        <v>291</v>
      </c>
      <c r="D28" s="42" t="s">
        <v>27</v>
      </c>
      <c r="E28" s="42">
        <v>1</v>
      </c>
      <c r="F28" s="42" t="s">
        <v>14</v>
      </c>
      <c r="G28" s="48">
        <v>2</v>
      </c>
      <c r="H28" s="53"/>
    </row>
    <row r="29" spans="1:8" ht="27.75" customHeight="1" x14ac:dyDescent="0.3">
      <c r="A29" s="42">
        <v>3</v>
      </c>
      <c r="B29" s="43" t="s">
        <v>177</v>
      </c>
      <c r="C29" s="44" t="s">
        <v>178</v>
      </c>
      <c r="D29" s="54" t="s">
        <v>27</v>
      </c>
      <c r="E29" s="45">
        <v>1</v>
      </c>
      <c r="F29" s="42" t="s">
        <v>14</v>
      </c>
      <c r="G29" s="45">
        <v>2</v>
      </c>
      <c r="H29" s="55"/>
    </row>
    <row r="30" spans="1:8" ht="27" customHeight="1" x14ac:dyDescent="0.3">
      <c r="A30" s="42">
        <v>4</v>
      </c>
      <c r="B30" s="57" t="s">
        <v>179</v>
      </c>
      <c r="C30" s="120" t="s">
        <v>292</v>
      </c>
      <c r="D30" s="59" t="s">
        <v>27</v>
      </c>
      <c r="E30" s="60">
        <v>1</v>
      </c>
      <c r="F30" s="56" t="s">
        <v>14</v>
      </c>
      <c r="G30" s="51">
        <v>2</v>
      </c>
      <c r="H30" s="61"/>
    </row>
    <row r="31" spans="1:8" ht="27.75" customHeight="1" x14ac:dyDescent="0.3">
      <c r="A31" s="42">
        <v>5</v>
      </c>
      <c r="B31" s="47" t="s">
        <v>28</v>
      </c>
      <c r="C31" s="47" t="s">
        <v>29</v>
      </c>
      <c r="D31" s="49" t="s">
        <v>27</v>
      </c>
      <c r="E31" s="62">
        <v>2</v>
      </c>
      <c r="F31" s="62" t="s">
        <v>0</v>
      </c>
      <c r="G31" s="63">
        <v>2</v>
      </c>
      <c r="H31" s="49"/>
    </row>
    <row r="32" spans="1:8" ht="21" customHeight="1" x14ac:dyDescent="0.3">
      <c r="A32" s="42">
        <v>6</v>
      </c>
      <c r="B32" s="64" t="s">
        <v>65</v>
      </c>
      <c r="C32" s="65" t="s">
        <v>238</v>
      </c>
      <c r="D32" s="42" t="s">
        <v>27</v>
      </c>
      <c r="E32" s="66">
        <v>1</v>
      </c>
      <c r="F32" s="66" t="s">
        <v>0</v>
      </c>
      <c r="G32" s="67">
        <v>2</v>
      </c>
      <c r="H32" s="49"/>
    </row>
    <row r="33" spans="1:11" ht="27.6" x14ac:dyDescent="0.3">
      <c r="A33" s="42">
        <v>7</v>
      </c>
      <c r="B33" s="68" t="s">
        <v>63</v>
      </c>
      <c r="C33" s="69" t="s">
        <v>277</v>
      </c>
      <c r="D33" s="42" t="s">
        <v>27</v>
      </c>
      <c r="E33" s="70">
        <v>1</v>
      </c>
      <c r="F33" s="71" t="s">
        <v>0</v>
      </c>
      <c r="G33" s="70">
        <v>2</v>
      </c>
      <c r="H33" s="42"/>
    </row>
    <row r="34" spans="1:11" ht="55.2" x14ac:dyDescent="0.3">
      <c r="A34" s="42">
        <v>8</v>
      </c>
      <c r="B34" s="72" t="s">
        <v>169</v>
      </c>
      <c r="C34" s="44" t="s">
        <v>278</v>
      </c>
      <c r="D34" s="60" t="s">
        <v>27</v>
      </c>
      <c r="E34" s="59">
        <v>1</v>
      </c>
      <c r="F34" s="59" t="s">
        <v>0</v>
      </c>
      <c r="G34" s="54">
        <v>2</v>
      </c>
      <c r="H34" s="42"/>
      <c r="K34" s="15"/>
    </row>
    <row r="35" spans="1:11" ht="27.6" x14ac:dyDescent="0.3">
      <c r="A35" s="42">
        <v>9</v>
      </c>
      <c r="B35" s="73" t="s">
        <v>207</v>
      </c>
      <c r="C35" s="44" t="s">
        <v>218</v>
      </c>
      <c r="D35" s="49" t="s">
        <v>210</v>
      </c>
      <c r="E35" s="62">
        <v>1</v>
      </c>
      <c r="F35" s="62" t="s">
        <v>0</v>
      </c>
      <c r="G35" s="74">
        <v>2</v>
      </c>
      <c r="H35" s="42"/>
      <c r="K35" s="15"/>
    </row>
    <row r="36" spans="1:11" ht="14.4" x14ac:dyDescent="0.3">
      <c r="A36" s="42">
        <v>10</v>
      </c>
      <c r="B36" s="73" t="s">
        <v>204</v>
      </c>
      <c r="C36" s="75" t="s">
        <v>211</v>
      </c>
      <c r="D36" s="42" t="s">
        <v>210</v>
      </c>
      <c r="E36" s="76">
        <v>1</v>
      </c>
      <c r="F36" s="77" t="s">
        <v>0</v>
      </c>
      <c r="G36" s="74">
        <v>2</v>
      </c>
      <c r="H36" s="42"/>
      <c r="K36" s="15"/>
    </row>
    <row r="37" spans="1:11" ht="69" x14ac:dyDescent="0.3">
      <c r="A37" s="42">
        <v>11</v>
      </c>
      <c r="B37" s="78" t="s">
        <v>64</v>
      </c>
      <c r="C37" s="79" t="s">
        <v>279</v>
      </c>
      <c r="D37" s="56" t="s">
        <v>27</v>
      </c>
      <c r="E37" s="80">
        <v>1</v>
      </c>
      <c r="F37" s="62" t="s">
        <v>0</v>
      </c>
      <c r="G37" s="74">
        <v>2</v>
      </c>
      <c r="H37" s="42"/>
    </row>
    <row r="38" spans="1:11" ht="30.75" customHeight="1" x14ac:dyDescent="0.3">
      <c r="A38" s="42">
        <v>12</v>
      </c>
      <c r="B38" s="43" t="s">
        <v>33</v>
      </c>
      <c r="C38" s="44" t="s">
        <v>34</v>
      </c>
      <c r="D38" s="54" t="s">
        <v>27</v>
      </c>
      <c r="E38" s="45">
        <v>1</v>
      </c>
      <c r="F38" s="42" t="s">
        <v>14</v>
      </c>
      <c r="G38" s="45">
        <v>2</v>
      </c>
      <c r="H38" s="46"/>
    </row>
    <row r="39" spans="1:11" ht="30.75" customHeight="1" x14ac:dyDescent="0.3">
      <c r="A39" s="42">
        <v>13</v>
      </c>
      <c r="B39" s="43" t="s">
        <v>35</v>
      </c>
      <c r="C39" s="44" t="s">
        <v>36</v>
      </c>
      <c r="D39" s="54" t="s">
        <v>27</v>
      </c>
      <c r="E39" s="45">
        <v>1</v>
      </c>
      <c r="F39" s="42" t="s">
        <v>14</v>
      </c>
      <c r="G39" s="45">
        <v>2</v>
      </c>
      <c r="H39" s="46"/>
    </row>
    <row r="40" spans="1:11" ht="30" customHeight="1" x14ac:dyDescent="0.3">
      <c r="A40" s="42">
        <v>14</v>
      </c>
      <c r="B40" s="43" t="s">
        <v>94</v>
      </c>
      <c r="C40" s="44" t="s">
        <v>68</v>
      </c>
      <c r="D40" s="54" t="s">
        <v>27</v>
      </c>
      <c r="E40" s="45">
        <v>1</v>
      </c>
      <c r="F40" s="42" t="s">
        <v>14</v>
      </c>
      <c r="G40" s="45">
        <v>2</v>
      </c>
      <c r="H40" s="46"/>
    </row>
    <row r="41" spans="1:11" ht="25.35" customHeight="1" x14ac:dyDescent="0.3">
      <c r="A41" s="42">
        <v>15</v>
      </c>
      <c r="B41" s="43" t="s">
        <v>37</v>
      </c>
      <c r="C41" s="44" t="s">
        <v>180</v>
      </c>
      <c r="D41" s="54" t="s">
        <v>27</v>
      </c>
      <c r="E41" s="45">
        <v>3</v>
      </c>
      <c r="F41" s="42" t="s">
        <v>14</v>
      </c>
      <c r="G41" s="54">
        <v>6</v>
      </c>
      <c r="H41" s="46"/>
    </row>
    <row r="42" spans="1:11" ht="27" customHeight="1" x14ac:dyDescent="0.3">
      <c r="A42" s="42">
        <v>16</v>
      </c>
      <c r="B42" s="81" t="s">
        <v>45</v>
      </c>
      <c r="C42" s="47" t="s">
        <v>184</v>
      </c>
      <c r="D42" s="54" t="s">
        <v>30</v>
      </c>
      <c r="E42" s="45">
        <v>1</v>
      </c>
      <c r="F42" s="42" t="s">
        <v>14</v>
      </c>
      <c r="G42" s="45">
        <v>2</v>
      </c>
      <c r="H42" s="46"/>
    </row>
    <row r="43" spans="1:11" ht="27" customHeight="1" x14ac:dyDescent="0.3">
      <c r="A43" s="42">
        <v>17</v>
      </c>
      <c r="B43" s="81" t="s">
        <v>185</v>
      </c>
      <c r="C43" s="47" t="s">
        <v>186</v>
      </c>
      <c r="D43" s="54" t="s">
        <v>30</v>
      </c>
      <c r="E43" s="45">
        <v>1</v>
      </c>
      <c r="F43" s="42" t="s">
        <v>14</v>
      </c>
      <c r="G43" s="82">
        <v>2</v>
      </c>
      <c r="H43" s="46"/>
    </row>
    <row r="44" spans="1:11" ht="33.75" customHeight="1" x14ac:dyDescent="0.3">
      <c r="A44" s="42">
        <v>18</v>
      </c>
      <c r="B44" s="69" t="s">
        <v>46</v>
      </c>
      <c r="C44" s="47" t="s">
        <v>293</v>
      </c>
      <c r="D44" s="54" t="s">
        <v>30</v>
      </c>
      <c r="E44" s="45">
        <v>2</v>
      </c>
      <c r="F44" s="42" t="s">
        <v>14</v>
      </c>
      <c r="G44" s="54">
        <v>4</v>
      </c>
      <c r="H44" s="46"/>
    </row>
    <row r="45" spans="1:11" ht="36.75" customHeight="1" x14ac:dyDescent="0.3">
      <c r="A45" s="42">
        <v>19</v>
      </c>
      <c r="B45" s="83" t="s">
        <v>200</v>
      </c>
      <c r="C45" s="84" t="s">
        <v>201</v>
      </c>
      <c r="D45" s="54" t="s">
        <v>27</v>
      </c>
      <c r="E45" s="45">
        <v>1</v>
      </c>
      <c r="F45" s="42" t="s">
        <v>14</v>
      </c>
      <c r="G45" s="45">
        <v>2</v>
      </c>
      <c r="H45" s="46"/>
    </row>
    <row r="46" spans="1:11" ht="29.25" customHeight="1" x14ac:dyDescent="0.3">
      <c r="A46" s="42">
        <v>20</v>
      </c>
      <c r="B46" s="43" t="s">
        <v>38</v>
      </c>
      <c r="C46" s="44" t="s">
        <v>181</v>
      </c>
      <c r="D46" s="54" t="s">
        <v>27</v>
      </c>
      <c r="E46" s="45">
        <v>1</v>
      </c>
      <c r="F46" s="42" t="s">
        <v>14</v>
      </c>
      <c r="G46" s="45">
        <v>2</v>
      </c>
      <c r="H46" s="46"/>
    </row>
    <row r="47" spans="1:11" ht="29.25" customHeight="1" x14ac:dyDescent="0.3">
      <c r="A47" s="42">
        <v>21</v>
      </c>
      <c r="B47" s="47" t="s">
        <v>187</v>
      </c>
      <c r="C47" s="47" t="s">
        <v>188</v>
      </c>
      <c r="D47" s="54" t="s">
        <v>30</v>
      </c>
      <c r="E47" s="45">
        <v>1</v>
      </c>
      <c r="F47" s="42" t="s">
        <v>14</v>
      </c>
      <c r="G47" s="45">
        <v>2</v>
      </c>
      <c r="H47" s="46"/>
    </row>
    <row r="48" spans="1:11" ht="27.6" customHeight="1" x14ac:dyDescent="0.3">
      <c r="A48" s="42">
        <v>22</v>
      </c>
      <c r="B48" s="43" t="s">
        <v>182</v>
      </c>
      <c r="C48" s="44" t="s">
        <v>183</v>
      </c>
      <c r="D48" s="54" t="s">
        <v>27</v>
      </c>
      <c r="E48" s="45">
        <v>1</v>
      </c>
      <c r="F48" s="42" t="s">
        <v>14</v>
      </c>
      <c r="G48" s="45">
        <v>2</v>
      </c>
      <c r="H48" s="46"/>
    </row>
    <row r="49" spans="1:21" ht="31.5" customHeight="1" x14ac:dyDescent="0.3">
      <c r="A49" s="42">
        <v>23</v>
      </c>
      <c r="B49" s="43" t="s">
        <v>39</v>
      </c>
      <c r="C49" s="44" t="s">
        <v>40</v>
      </c>
      <c r="D49" s="45" t="s">
        <v>27</v>
      </c>
      <c r="E49" s="45">
        <v>1</v>
      </c>
      <c r="F49" s="42" t="s">
        <v>14</v>
      </c>
      <c r="G49" s="45">
        <v>2</v>
      </c>
      <c r="H49" s="46"/>
    </row>
    <row r="50" spans="1:21" ht="34.5" customHeight="1" x14ac:dyDescent="0.3">
      <c r="A50" s="42">
        <v>24</v>
      </c>
      <c r="B50" s="69" t="s">
        <v>294</v>
      </c>
      <c r="C50" s="47" t="s">
        <v>295</v>
      </c>
      <c r="D50" s="54" t="s">
        <v>30</v>
      </c>
      <c r="E50" s="45">
        <v>1</v>
      </c>
      <c r="F50" s="42" t="s">
        <v>14</v>
      </c>
      <c r="G50" s="45">
        <v>2</v>
      </c>
      <c r="H50" s="46"/>
    </row>
    <row r="51" spans="1:21" ht="27.6" customHeight="1" x14ac:dyDescent="0.3">
      <c r="A51" s="42">
        <v>25</v>
      </c>
      <c r="B51" s="47" t="s">
        <v>189</v>
      </c>
      <c r="C51" s="47" t="s">
        <v>190</v>
      </c>
      <c r="D51" s="54" t="s">
        <v>30</v>
      </c>
      <c r="E51" s="45">
        <v>1</v>
      </c>
      <c r="F51" s="42" t="s">
        <v>14</v>
      </c>
      <c r="G51" s="45">
        <v>2</v>
      </c>
      <c r="H51" s="46"/>
    </row>
    <row r="52" spans="1:21" ht="27.6" x14ac:dyDescent="0.3">
      <c r="A52" s="42">
        <v>26</v>
      </c>
      <c r="B52" s="47" t="s">
        <v>47</v>
      </c>
      <c r="C52" s="47" t="s">
        <v>270</v>
      </c>
      <c r="D52" s="54" t="s">
        <v>30</v>
      </c>
      <c r="E52" s="45">
        <v>2</v>
      </c>
      <c r="F52" s="42" t="s">
        <v>14</v>
      </c>
      <c r="G52" s="45">
        <v>4</v>
      </c>
      <c r="H52" s="46"/>
    </row>
    <row r="53" spans="1:21" ht="33.75" customHeight="1" x14ac:dyDescent="0.3">
      <c r="A53" s="42">
        <v>27</v>
      </c>
      <c r="B53" s="134" t="s">
        <v>170</v>
      </c>
      <c r="C53" s="120" t="s">
        <v>296</v>
      </c>
      <c r="D53" s="54" t="s">
        <v>30</v>
      </c>
      <c r="E53" s="45">
        <v>4</v>
      </c>
      <c r="F53" s="56" t="s">
        <v>14</v>
      </c>
      <c r="G53" s="60">
        <v>8</v>
      </c>
      <c r="H53" s="46"/>
    </row>
    <row r="54" spans="1:21" s="168" customFormat="1" ht="33.75" customHeight="1" x14ac:dyDescent="0.3">
      <c r="A54" s="42">
        <v>28</v>
      </c>
      <c r="B54" s="148" t="s">
        <v>240</v>
      </c>
      <c r="C54" s="120" t="s">
        <v>270</v>
      </c>
      <c r="D54" s="151" t="s">
        <v>30</v>
      </c>
      <c r="E54" s="152">
        <v>2</v>
      </c>
      <c r="F54" s="56" t="s">
        <v>14</v>
      </c>
      <c r="G54" s="87">
        <v>4</v>
      </c>
      <c r="H54" s="46"/>
    </row>
    <row r="55" spans="1:21" ht="79.2" x14ac:dyDescent="0.3">
      <c r="A55" s="42">
        <v>29</v>
      </c>
      <c r="B55" s="169" t="s">
        <v>310</v>
      </c>
      <c r="C55" s="86" t="s">
        <v>308</v>
      </c>
      <c r="D55" s="54" t="s">
        <v>27</v>
      </c>
      <c r="E55" s="51">
        <v>1</v>
      </c>
      <c r="F55" s="49" t="s">
        <v>14</v>
      </c>
      <c r="G55" s="87">
        <v>1</v>
      </c>
      <c r="H55" s="167" t="s">
        <v>306</v>
      </c>
    </row>
    <row r="56" spans="1:21" ht="96.6" x14ac:dyDescent="0.3">
      <c r="A56" s="42">
        <v>30</v>
      </c>
      <c r="B56" s="170" t="s">
        <v>307</v>
      </c>
      <c r="C56" s="89" t="s">
        <v>309</v>
      </c>
      <c r="D56" s="54" t="s">
        <v>27</v>
      </c>
      <c r="E56" s="49">
        <v>1</v>
      </c>
      <c r="F56" s="56" t="s">
        <v>14</v>
      </c>
      <c r="G56" s="60">
        <v>1</v>
      </c>
      <c r="H56" s="88" t="s">
        <v>311</v>
      </c>
    </row>
    <row r="57" spans="1:21" ht="27.6" customHeight="1" x14ac:dyDescent="0.3">
      <c r="A57" s="42">
        <v>31</v>
      </c>
      <c r="B57" s="43" t="s">
        <v>41</v>
      </c>
      <c r="C57" s="44" t="s">
        <v>42</v>
      </c>
      <c r="D57" s="90" t="s">
        <v>27</v>
      </c>
      <c r="E57" s="49">
        <v>1</v>
      </c>
      <c r="F57" s="49" t="s">
        <v>14</v>
      </c>
      <c r="G57" s="91">
        <v>2</v>
      </c>
      <c r="H57" s="46"/>
      <c r="U57" s="4">
        <v>5</v>
      </c>
    </row>
    <row r="58" spans="1:21" ht="75" customHeight="1" x14ac:dyDescent="0.3">
      <c r="A58" s="42">
        <v>32</v>
      </c>
      <c r="B58" s="43" t="s">
        <v>212</v>
      </c>
      <c r="C58" s="86" t="s">
        <v>297</v>
      </c>
      <c r="D58" s="90" t="s">
        <v>27</v>
      </c>
      <c r="E58" s="49">
        <v>1</v>
      </c>
      <c r="F58" s="49" t="s">
        <v>14</v>
      </c>
      <c r="G58" s="91">
        <v>2</v>
      </c>
      <c r="H58" s="88"/>
      <c r="U58" s="15"/>
    </row>
    <row r="59" spans="1:21" ht="31.5" customHeight="1" x14ac:dyDescent="0.3">
      <c r="A59" s="42">
        <v>33</v>
      </c>
      <c r="B59" s="43" t="s">
        <v>43</v>
      </c>
      <c r="C59" s="44" t="s">
        <v>44</v>
      </c>
      <c r="D59" s="80" t="s">
        <v>27</v>
      </c>
      <c r="E59" s="49">
        <v>1</v>
      </c>
      <c r="F59" s="49" t="s">
        <v>14</v>
      </c>
      <c r="G59" s="91">
        <v>2</v>
      </c>
      <c r="H59" s="46"/>
    </row>
    <row r="60" spans="1:21" s="171" customFormat="1" ht="31.5" customHeight="1" x14ac:dyDescent="0.3">
      <c r="A60" s="42">
        <v>34</v>
      </c>
      <c r="B60" s="242" t="s">
        <v>312</v>
      </c>
      <c r="C60" s="44" t="s">
        <v>313</v>
      </c>
      <c r="D60" s="80" t="s">
        <v>27</v>
      </c>
      <c r="E60" s="49">
        <v>1</v>
      </c>
      <c r="F60" s="49" t="s">
        <v>14</v>
      </c>
      <c r="G60" s="91">
        <v>2</v>
      </c>
      <c r="H60" s="93"/>
    </row>
    <row r="61" spans="1:21" ht="75.75" customHeight="1" x14ac:dyDescent="0.3">
      <c r="A61" s="42">
        <v>35</v>
      </c>
      <c r="B61" s="92" t="s">
        <v>89</v>
      </c>
      <c r="C61" s="53" t="s">
        <v>93</v>
      </c>
      <c r="D61" s="49" t="s">
        <v>27</v>
      </c>
      <c r="E61" s="62">
        <v>1</v>
      </c>
      <c r="F61" s="49" t="s">
        <v>59</v>
      </c>
      <c r="G61" s="49">
        <v>2</v>
      </c>
      <c r="H61" s="93"/>
    </row>
    <row r="62" spans="1:21" ht="29.25" customHeight="1" x14ac:dyDescent="0.3">
      <c r="A62" s="42">
        <v>36</v>
      </c>
      <c r="B62" s="47" t="s">
        <v>48</v>
      </c>
      <c r="C62" s="47" t="s">
        <v>191</v>
      </c>
      <c r="D62" s="54" t="s">
        <v>30</v>
      </c>
      <c r="E62" s="45">
        <v>1</v>
      </c>
      <c r="F62" s="42" t="s">
        <v>14</v>
      </c>
      <c r="G62" s="45">
        <v>2</v>
      </c>
      <c r="H62" s="46"/>
    </row>
    <row r="63" spans="1:21" ht="29.25" customHeight="1" x14ac:dyDescent="0.3">
      <c r="A63" s="42">
        <v>38</v>
      </c>
      <c r="B63" s="94" t="s">
        <v>213</v>
      </c>
      <c r="C63" s="47" t="s">
        <v>214</v>
      </c>
      <c r="D63" s="49" t="s">
        <v>49</v>
      </c>
      <c r="E63" s="95">
        <v>1</v>
      </c>
      <c r="F63" s="42" t="s">
        <v>74</v>
      </c>
      <c r="G63" s="96">
        <v>6</v>
      </c>
      <c r="H63" s="46"/>
    </row>
    <row r="64" spans="1:21" ht="34.5" customHeight="1" x14ac:dyDescent="0.3">
      <c r="A64" s="42">
        <v>38</v>
      </c>
      <c r="B64" s="94" t="s">
        <v>205</v>
      </c>
      <c r="C64" s="44" t="s">
        <v>206</v>
      </c>
      <c r="D64" s="45" t="s">
        <v>49</v>
      </c>
      <c r="E64" s="95">
        <v>1</v>
      </c>
      <c r="F64" s="42" t="s">
        <v>59</v>
      </c>
      <c r="G64" s="95">
        <v>2</v>
      </c>
      <c r="H64" s="46"/>
    </row>
    <row r="65" spans="1:8" ht="31.5" customHeight="1" x14ac:dyDescent="0.3">
      <c r="A65" s="42">
        <v>39</v>
      </c>
      <c r="B65" s="97" t="s">
        <v>148</v>
      </c>
      <c r="C65" s="49"/>
      <c r="D65" s="49" t="s">
        <v>32</v>
      </c>
      <c r="E65" s="62">
        <v>1</v>
      </c>
      <c r="F65" s="42" t="s">
        <v>59</v>
      </c>
      <c r="G65" s="62">
        <v>2</v>
      </c>
      <c r="H65" s="46"/>
    </row>
    <row r="66" spans="1:8" ht="15.75" customHeight="1" x14ac:dyDescent="0.4">
      <c r="A66" s="225" t="s">
        <v>10</v>
      </c>
      <c r="B66" s="233"/>
      <c r="C66" s="233"/>
      <c r="D66" s="233"/>
      <c r="E66" s="233"/>
      <c r="F66" s="233"/>
      <c r="G66" s="233"/>
      <c r="H66" s="233"/>
    </row>
    <row r="67" spans="1:8" ht="27.6" x14ac:dyDescent="0.3">
      <c r="A67" s="4" t="s">
        <v>9</v>
      </c>
      <c r="B67" s="4" t="s">
        <v>8</v>
      </c>
      <c r="C67" s="4" t="s">
        <v>7</v>
      </c>
      <c r="D67" s="4" t="s">
        <v>6</v>
      </c>
      <c r="E67" s="4" t="s">
        <v>5</v>
      </c>
      <c r="F67" s="4" t="s">
        <v>4</v>
      </c>
      <c r="G67" s="4" t="s">
        <v>3</v>
      </c>
      <c r="H67" s="4" t="s">
        <v>17</v>
      </c>
    </row>
    <row r="68" spans="1:8" ht="42.75" customHeight="1" x14ac:dyDescent="0.3">
      <c r="A68" s="66">
        <v>1</v>
      </c>
      <c r="B68" s="98" t="s">
        <v>57</v>
      </c>
      <c r="C68" s="99" t="s">
        <v>58</v>
      </c>
      <c r="D68" s="54" t="s">
        <v>1</v>
      </c>
      <c r="E68" s="66">
        <v>1</v>
      </c>
      <c r="F68" s="42" t="s">
        <v>59</v>
      </c>
      <c r="G68" s="54">
        <v>2</v>
      </c>
      <c r="H68" s="46"/>
    </row>
    <row r="69" spans="1:8" ht="34.5" customHeight="1" x14ac:dyDescent="0.3">
      <c r="A69" s="66">
        <v>2</v>
      </c>
      <c r="B69" s="53" t="s">
        <v>194</v>
      </c>
      <c r="C69" s="53" t="s">
        <v>195</v>
      </c>
      <c r="D69" s="62" t="s">
        <v>1</v>
      </c>
      <c r="E69" s="49">
        <v>1</v>
      </c>
      <c r="F69" s="49" t="s">
        <v>61</v>
      </c>
      <c r="G69" s="49">
        <v>2</v>
      </c>
      <c r="H69" s="53"/>
    </row>
  </sheetData>
  <mergeCells count="39">
    <mergeCell ref="A7:B7"/>
    <mergeCell ref="C7:H7"/>
    <mergeCell ref="A9:B9"/>
    <mergeCell ref="C9:H9"/>
    <mergeCell ref="A10:B10"/>
    <mergeCell ref="A8:C8"/>
    <mergeCell ref="D8:H8"/>
    <mergeCell ref="C10:D10"/>
    <mergeCell ref="E10:F10"/>
    <mergeCell ref="G10:H10"/>
    <mergeCell ref="A1:H1"/>
    <mergeCell ref="A6:H6"/>
    <mergeCell ref="A2:H2"/>
    <mergeCell ref="A3:H3"/>
    <mergeCell ref="A4:H4"/>
    <mergeCell ref="A5:H5"/>
    <mergeCell ref="A11:B11"/>
    <mergeCell ref="A15:B15"/>
    <mergeCell ref="C15:H15"/>
    <mergeCell ref="A17:H17"/>
    <mergeCell ref="A22:H22"/>
    <mergeCell ref="A16:H16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23:H23"/>
    <mergeCell ref="A24:H24"/>
    <mergeCell ref="A25:H25"/>
    <mergeCell ref="A18:H18"/>
    <mergeCell ref="A66:H66"/>
    <mergeCell ref="A19:H19"/>
    <mergeCell ref="A20:H20"/>
    <mergeCell ref="A21:H2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7 B38"/>
  </dataValidations>
  <pageMargins left="0.70866141732283472" right="0.70866141732283472" top="0.74803149606299213" bottom="0.74803149606299213" header="0" footer="0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46" zoomScaleNormal="70" workbookViewId="0">
      <selection activeCell="H52" sqref="H52"/>
    </sheetView>
  </sheetViews>
  <sheetFormatPr defaultColWidth="14.44140625" defaultRowHeight="15" customHeight="1" x14ac:dyDescent="0.3"/>
  <cols>
    <col min="1" max="1" width="5.33203125" style="1" customWidth="1"/>
    <col min="2" max="2" width="57.88671875" style="1" customWidth="1"/>
    <col min="3" max="3" width="46.66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0" width="8.6640625" style="1" customWidth="1"/>
    <col min="11" max="16384" width="14.44140625" style="1"/>
  </cols>
  <sheetData>
    <row r="1" spans="1:8" ht="14.4" x14ac:dyDescent="0.3">
      <c r="A1" s="217"/>
      <c r="B1" s="218"/>
      <c r="C1" s="218"/>
      <c r="D1" s="218"/>
      <c r="E1" s="218"/>
      <c r="F1" s="218"/>
      <c r="G1" s="218"/>
      <c r="H1" s="218"/>
    </row>
    <row r="2" spans="1:8" ht="23.85" customHeight="1" x14ac:dyDescent="0.3">
      <c r="A2" s="219" t="s">
        <v>96</v>
      </c>
      <c r="B2" s="219"/>
      <c r="C2" s="219"/>
      <c r="D2" s="219"/>
      <c r="E2" s="219"/>
      <c r="F2" s="219"/>
      <c r="G2" s="219"/>
      <c r="H2" s="219"/>
    </row>
    <row r="3" spans="1:8" ht="23.85" customHeight="1" x14ac:dyDescent="0.3">
      <c r="A3" s="220" t="s">
        <v>203</v>
      </c>
      <c r="B3" s="220"/>
      <c r="C3" s="220"/>
      <c r="D3" s="220"/>
      <c r="E3" s="220"/>
      <c r="F3" s="220"/>
      <c r="G3" s="220"/>
      <c r="H3" s="220"/>
    </row>
    <row r="4" spans="1:8" ht="22.5" customHeight="1" x14ac:dyDescent="0.3">
      <c r="A4" s="220" t="s">
        <v>97</v>
      </c>
      <c r="B4" s="220"/>
      <c r="C4" s="220"/>
      <c r="D4" s="220"/>
      <c r="E4" s="220"/>
      <c r="F4" s="220"/>
      <c r="G4" s="220"/>
      <c r="H4" s="220"/>
    </row>
    <row r="5" spans="1:8" ht="22.35" customHeight="1" x14ac:dyDescent="0.3">
      <c r="A5" s="221" t="s">
        <v>202</v>
      </c>
      <c r="B5" s="221"/>
      <c r="C5" s="221"/>
      <c r="D5" s="221"/>
      <c r="E5" s="221"/>
      <c r="F5" s="221"/>
      <c r="G5" s="221"/>
      <c r="H5" s="221"/>
    </row>
    <row r="6" spans="1:8" ht="14.4" x14ac:dyDescent="0.3">
      <c r="A6" s="215" t="s">
        <v>15</v>
      </c>
      <c r="B6" s="186"/>
      <c r="C6" s="186"/>
      <c r="D6" s="186"/>
      <c r="E6" s="186"/>
      <c r="F6" s="186"/>
      <c r="G6" s="186"/>
      <c r="H6" s="186"/>
    </row>
    <row r="7" spans="1:8" ht="15.75" customHeight="1" x14ac:dyDescent="0.3">
      <c r="A7" s="215" t="s">
        <v>104</v>
      </c>
      <c r="B7" s="215"/>
      <c r="C7" s="216" t="str">
        <f>'Информация о Чемпионате'!B5</f>
        <v>Архангельская область</v>
      </c>
      <c r="D7" s="216"/>
      <c r="E7" s="216"/>
      <c r="F7" s="216"/>
      <c r="G7" s="216"/>
      <c r="H7" s="216"/>
    </row>
    <row r="8" spans="1:8" ht="15.75" customHeight="1" x14ac:dyDescent="0.3">
      <c r="A8" s="215" t="s">
        <v>105</v>
      </c>
      <c r="B8" s="215"/>
      <c r="C8" s="215"/>
      <c r="D8" s="216" t="str">
        <f>'Информация о Чемпионате'!B6</f>
        <v xml:space="preserve">ГАПОУ АО «Архангельский медицинский колледж» </v>
      </c>
      <c r="E8" s="216"/>
      <c r="F8" s="216"/>
      <c r="G8" s="216"/>
      <c r="H8" s="216"/>
    </row>
    <row r="9" spans="1:8" ht="15.75" customHeight="1" x14ac:dyDescent="0.3">
      <c r="A9" s="215" t="s">
        <v>106</v>
      </c>
      <c r="B9" s="215"/>
      <c r="C9" s="215" t="str">
        <f>'Информация о Чемпионате'!B7</f>
        <v xml:space="preserve">163002 г. Архангельск, просп. Новгородский, д. 21 </v>
      </c>
      <c r="D9" s="215"/>
      <c r="E9" s="215"/>
      <c r="F9" s="215"/>
      <c r="G9" s="215"/>
      <c r="H9" s="215"/>
    </row>
    <row r="10" spans="1:8" ht="15.75" customHeight="1" x14ac:dyDescent="0.3">
      <c r="A10" s="215" t="s">
        <v>107</v>
      </c>
      <c r="B10" s="215"/>
      <c r="C10" s="215" t="str">
        <f>'Информация о Чемпионате'!B9</f>
        <v>Березина Ирина Сергеевна</v>
      </c>
      <c r="D10" s="215"/>
      <c r="E10" s="215" t="str">
        <f>'Информация о Чемпионате'!B10</f>
        <v>amk202@yandex.ru</v>
      </c>
      <c r="F10" s="215"/>
      <c r="G10" s="215" t="str">
        <f>'Информация о Чемпионате'!B11</f>
        <v>8-911-562-48-95</v>
      </c>
      <c r="H10" s="215"/>
    </row>
    <row r="11" spans="1:8" ht="15.75" customHeight="1" x14ac:dyDescent="0.3">
      <c r="A11" s="215" t="s">
        <v>98</v>
      </c>
      <c r="B11" s="215"/>
      <c r="C11" s="215" t="str">
        <f>'Информация о Чемпионате'!B12</f>
        <v>Черномаз Елена Николаевна</v>
      </c>
      <c r="D11" s="215"/>
      <c r="E11" s="215" t="str">
        <f>'Информация о Чемпионате'!B13</f>
        <v>elenachernomaz@rambler.ru</v>
      </c>
      <c r="F11" s="215"/>
      <c r="G11" s="215" t="str">
        <f>'Информация о Чемпионате'!B14</f>
        <v xml:space="preserve"> 8-921-818-91-40</v>
      </c>
      <c r="H11" s="215"/>
    </row>
    <row r="12" spans="1:8" ht="15.75" customHeight="1" x14ac:dyDescent="0.3">
      <c r="A12" s="215" t="s">
        <v>128</v>
      </c>
      <c r="B12" s="215"/>
      <c r="C12" s="215">
        <f>'Информация о Чемпионате'!B17</f>
        <v>10</v>
      </c>
      <c r="D12" s="215"/>
      <c r="E12" s="215"/>
      <c r="F12" s="215"/>
      <c r="G12" s="215"/>
      <c r="H12" s="215"/>
    </row>
    <row r="13" spans="1:8" ht="15.75" customHeight="1" x14ac:dyDescent="0.3">
      <c r="A13" s="215" t="s">
        <v>99</v>
      </c>
      <c r="B13" s="215"/>
      <c r="C13" s="215">
        <f>'Информация о Чемпионате'!B15</f>
        <v>6</v>
      </c>
      <c r="D13" s="215"/>
      <c r="E13" s="215"/>
      <c r="F13" s="215"/>
      <c r="G13" s="215"/>
      <c r="H13" s="215"/>
    </row>
    <row r="14" spans="1:8" ht="15.75" customHeight="1" x14ac:dyDescent="0.3">
      <c r="A14" s="215" t="s">
        <v>100</v>
      </c>
      <c r="B14" s="215"/>
      <c r="C14" s="215">
        <f>'Информация о Чемпионате'!B16</f>
        <v>2</v>
      </c>
      <c r="D14" s="215"/>
      <c r="E14" s="215"/>
      <c r="F14" s="215"/>
      <c r="G14" s="215"/>
      <c r="H14" s="215"/>
    </row>
    <row r="15" spans="1:8" ht="15.75" customHeight="1" x14ac:dyDescent="0.3">
      <c r="A15" s="215" t="s">
        <v>101</v>
      </c>
      <c r="B15" s="215"/>
      <c r="C15" s="215" t="str">
        <f>'Информация о Чемпионате'!B8</f>
        <v>12-16 мая 2025 года</v>
      </c>
      <c r="D15" s="215"/>
      <c r="E15" s="215"/>
      <c r="F15" s="215"/>
      <c r="G15" s="215"/>
      <c r="H15" s="215"/>
    </row>
    <row r="16" spans="1:8" ht="22.5" customHeight="1" thickBot="1" x14ac:dyDescent="0.35">
      <c r="A16" s="225" t="s">
        <v>122</v>
      </c>
      <c r="B16" s="226"/>
      <c r="C16" s="226"/>
      <c r="D16" s="226"/>
      <c r="E16" s="226"/>
      <c r="F16" s="226"/>
      <c r="G16" s="226"/>
      <c r="H16" s="226"/>
    </row>
    <row r="17" spans="1:8" ht="16.350000000000001" customHeight="1" x14ac:dyDescent="0.3">
      <c r="A17" s="200" t="s">
        <v>13</v>
      </c>
      <c r="B17" s="205"/>
      <c r="C17" s="205"/>
      <c r="D17" s="205"/>
      <c r="E17" s="205"/>
      <c r="F17" s="205"/>
      <c r="G17" s="205"/>
      <c r="H17" s="206"/>
    </row>
    <row r="18" spans="1:8" ht="15.75" customHeight="1" x14ac:dyDescent="0.3">
      <c r="A18" s="188" t="s">
        <v>288</v>
      </c>
      <c r="B18" s="186"/>
      <c r="C18" s="186"/>
      <c r="D18" s="186"/>
      <c r="E18" s="186"/>
      <c r="F18" s="186"/>
      <c r="G18" s="186"/>
      <c r="H18" s="194"/>
    </row>
    <row r="19" spans="1:8" ht="14.1" customHeight="1" x14ac:dyDescent="0.3">
      <c r="A19" s="188" t="s">
        <v>145</v>
      </c>
      <c r="B19" s="186"/>
      <c r="C19" s="186"/>
      <c r="D19" s="186"/>
      <c r="E19" s="186"/>
      <c r="F19" s="186"/>
      <c r="G19" s="186"/>
      <c r="H19" s="194"/>
    </row>
    <row r="20" spans="1:8" ht="13.35" customHeight="1" x14ac:dyDescent="0.3">
      <c r="A20" s="188" t="s">
        <v>146</v>
      </c>
      <c r="B20" s="186"/>
      <c r="C20" s="186"/>
      <c r="D20" s="186"/>
      <c r="E20" s="186"/>
      <c r="F20" s="186"/>
      <c r="G20" s="186"/>
      <c r="H20" s="194"/>
    </row>
    <row r="21" spans="1:8" ht="13.35" customHeight="1" x14ac:dyDescent="0.3">
      <c r="A21" s="188" t="s">
        <v>147</v>
      </c>
      <c r="B21" s="186"/>
      <c r="C21" s="186"/>
      <c r="D21" s="186"/>
      <c r="E21" s="186"/>
      <c r="F21" s="186"/>
      <c r="G21" s="186"/>
      <c r="H21" s="194"/>
    </row>
    <row r="22" spans="1:8" ht="15" customHeight="1" x14ac:dyDescent="0.3">
      <c r="A22" s="188" t="s">
        <v>131</v>
      </c>
      <c r="B22" s="186"/>
      <c r="C22" s="186"/>
      <c r="D22" s="186"/>
      <c r="E22" s="186"/>
      <c r="F22" s="186"/>
      <c r="G22" s="186"/>
      <c r="H22" s="194"/>
    </row>
    <row r="23" spans="1:8" ht="16.5" customHeight="1" x14ac:dyDescent="0.3">
      <c r="A23" s="188" t="s">
        <v>168</v>
      </c>
      <c r="B23" s="186"/>
      <c r="C23" s="186"/>
      <c r="D23" s="186"/>
      <c r="E23" s="186"/>
      <c r="F23" s="186"/>
      <c r="G23" s="186"/>
      <c r="H23" s="194"/>
    </row>
    <row r="24" spans="1:8" ht="14.85" customHeight="1" x14ac:dyDescent="0.3">
      <c r="A24" s="188" t="s">
        <v>102</v>
      </c>
      <c r="B24" s="186"/>
      <c r="C24" s="186"/>
      <c r="D24" s="186"/>
      <c r="E24" s="186"/>
      <c r="F24" s="186"/>
      <c r="G24" s="186"/>
      <c r="H24" s="194"/>
    </row>
    <row r="25" spans="1:8" ht="14.85" customHeight="1" thickBot="1" x14ac:dyDescent="0.35">
      <c r="A25" s="195" t="s">
        <v>103</v>
      </c>
      <c r="B25" s="231"/>
      <c r="C25" s="231"/>
      <c r="D25" s="231"/>
      <c r="E25" s="231"/>
      <c r="F25" s="231"/>
      <c r="G25" s="231"/>
      <c r="H25" s="232"/>
    </row>
    <row r="26" spans="1:8" ht="27.6" x14ac:dyDescent="0.3">
      <c r="A26" s="26" t="s">
        <v>9</v>
      </c>
      <c r="B26" s="15" t="s">
        <v>8</v>
      </c>
      <c r="C26" s="26" t="s">
        <v>7</v>
      </c>
      <c r="D26" s="20" t="s">
        <v>6</v>
      </c>
      <c r="E26" s="6" t="s">
        <v>5</v>
      </c>
      <c r="F26" s="6" t="s">
        <v>4</v>
      </c>
      <c r="G26" s="6" t="s">
        <v>3</v>
      </c>
      <c r="H26" s="6" t="s">
        <v>17</v>
      </c>
    </row>
    <row r="27" spans="1:8" ht="27.75" customHeight="1" x14ac:dyDescent="0.3">
      <c r="A27" s="49">
        <v>1</v>
      </c>
      <c r="B27" s="100" t="s">
        <v>72</v>
      </c>
      <c r="C27" s="101" t="s">
        <v>219</v>
      </c>
      <c r="D27" s="50" t="s">
        <v>12</v>
      </c>
      <c r="E27" s="95">
        <v>1</v>
      </c>
      <c r="F27" s="95" t="s">
        <v>70</v>
      </c>
      <c r="G27" s="96">
        <v>6</v>
      </c>
      <c r="H27" s="46"/>
    </row>
    <row r="28" spans="1:8" ht="27.75" customHeight="1" x14ac:dyDescent="0.3">
      <c r="A28" s="49">
        <v>2</v>
      </c>
      <c r="B28" s="44" t="s">
        <v>21</v>
      </c>
      <c r="C28" s="44" t="s">
        <v>22</v>
      </c>
      <c r="D28" s="42" t="s">
        <v>12</v>
      </c>
      <c r="E28" s="95">
        <v>2</v>
      </c>
      <c r="F28" s="42" t="s">
        <v>59</v>
      </c>
      <c r="G28" s="96">
        <v>4</v>
      </c>
      <c r="H28" s="46"/>
    </row>
    <row r="29" spans="1:8" ht="27.75" customHeight="1" x14ac:dyDescent="0.3">
      <c r="A29" s="49">
        <v>3</v>
      </c>
      <c r="B29" s="44" t="s">
        <v>23</v>
      </c>
      <c r="C29" s="44" t="s">
        <v>24</v>
      </c>
      <c r="D29" s="42" t="s">
        <v>12</v>
      </c>
      <c r="E29" s="95">
        <v>2</v>
      </c>
      <c r="F29" s="42" t="s">
        <v>59</v>
      </c>
      <c r="G29" s="96">
        <v>4</v>
      </c>
      <c r="H29" s="46"/>
    </row>
    <row r="30" spans="1:8" ht="35.25" customHeight="1" x14ac:dyDescent="0.3">
      <c r="A30" s="49">
        <v>4</v>
      </c>
      <c r="B30" s="44" t="s">
        <v>215</v>
      </c>
      <c r="C30" s="84" t="s">
        <v>216</v>
      </c>
      <c r="D30" s="42" t="s">
        <v>12</v>
      </c>
      <c r="E30" s="95">
        <v>1</v>
      </c>
      <c r="F30" s="42" t="s">
        <v>59</v>
      </c>
      <c r="G30" s="96">
        <v>2</v>
      </c>
      <c r="H30" s="46"/>
    </row>
    <row r="31" spans="1:8" ht="27.75" customHeight="1" x14ac:dyDescent="0.3">
      <c r="A31" s="49">
        <v>5</v>
      </c>
      <c r="B31" s="44" t="s">
        <v>152</v>
      </c>
      <c r="C31" s="84" t="s">
        <v>25</v>
      </c>
      <c r="D31" s="42" t="s">
        <v>12</v>
      </c>
      <c r="E31" s="95">
        <v>1</v>
      </c>
      <c r="F31" s="42" t="s">
        <v>74</v>
      </c>
      <c r="G31" s="96">
        <v>6</v>
      </c>
      <c r="H31" s="46"/>
    </row>
    <row r="32" spans="1:8" ht="27.75" customHeight="1" x14ac:dyDescent="0.3">
      <c r="A32" s="49">
        <v>6</v>
      </c>
      <c r="B32" s="102" t="s">
        <v>199</v>
      </c>
      <c r="C32" s="103" t="s">
        <v>220</v>
      </c>
      <c r="D32" s="50" t="s">
        <v>12</v>
      </c>
      <c r="E32" s="95">
        <v>1</v>
      </c>
      <c r="F32" s="42" t="s">
        <v>75</v>
      </c>
      <c r="G32" s="96">
        <v>2</v>
      </c>
      <c r="H32" s="46"/>
    </row>
    <row r="33" spans="1:8" ht="36.75" customHeight="1" x14ac:dyDescent="0.3">
      <c r="A33" s="49">
        <v>7</v>
      </c>
      <c r="B33" s="84" t="s">
        <v>73</v>
      </c>
      <c r="C33" s="44" t="s">
        <v>155</v>
      </c>
      <c r="D33" s="42" t="s">
        <v>12</v>
      </c>
      <c r="E33" s="95">
        <v>1</v>
      </c>
      <c r="F33" s="42" t="s">
        <v>156</v>
      </c>
      <c r="G33" s="96">
        <v>6</v>
      </c>
      <c r="H33" s="46"/>
    </row>
    <row r="34" spans="1:8" ht="34.5" customHeight="1" x14ac:dyDescent="0.3">
      <c r="A34" s="49">
        <v>8</v>
      </c>
      <c r="B34" s="84" t="s">
        <v>26</v>
      </c>
      <c r="C34" s="44" t="s">
        <v>198</v>
      </c>
      <c r="D34" s="42" t="s">
        <v>12</v>
      </c>
      <c r="E34" s="95">
        <v>1</v>
      </c>
      <c r="F34" s="49" t="s">
        <v>197</v>
      </c>
      <c r="G34" s="96">
        <v>2</v>
      </c>
      <c r="H34" s="46"/>
    </row>
    <row r="35" spans="1:8" ht="27.75" customHeight="1" x14ac:dyDescent="0.3">
      <c r="A35" s="49">
        <v>9</v>
      </c>
      <c r="B35" s="84" t="s">
        <v>208</v>
      </c>
      <c r="C35" s="44" t="s">
        <v>299</v>
      </c>
      <c r="D35" s="50" t="s">
        <v>12</v>
      </c>
      <c r="E35" s="95">
        <v>1</v>
      </c>
      <c r="F35" s="49" t="s">
        <v>196</v>
      </c>
      <c r="G35" s="96">
        <v>1</v>
      </c>
      <c r="H35" s="46"/>
    </row>
    <row r="36" spans="1:8" ht="27.75" customHeight="1" x14ac:dyDescent="0.3">
      <c r="A36" s="49">
        <v>10</v>
      </c>
      <c r="B36" s="84" t="s">
        <v>153</v>
      </c>
      <c r="C36" s="165" t="s">
        <v>157</v>
      </c>
      <c r="D36" s="50" t="s">
        <v>12</v>
      </c>
      <c r="E36" s="95">
        <v>1</v>
      </c>
      <c r="F36" s="42" t="s">
        <v>74</v>
      </c>
      <c r="G36" s="96">
        <v>1</v>
      </c>
      <c r="H36" s="46"/>
    </row>
    <row r="37" spans="1:8" ht="34.5" customHeight="1" x14ac:dyDescent="0.3">
      <c r="A37" s="49">
        <v>11</v>
      </c>
      <c r="B37" s="84" t="s">
        <v>209</v>
      </c>
      <c r="C37" s="165" t="s">
        <v>298</v>
      </c>
      <c r="D37" s="42" t="s">
        <v>71</v>
      </c>
      <c r="E37" s="95">
        <v>1</v>
      </c>
      <c r="F37" s="42" t="s">
        <v>59</v>
      </c>
      <c r="G37" s="96">
        <v>1</v>
      </c>
      <c r="H37" s="46"/>
    </row>
    <row r="38" spans="1:8" ht="32.25" customHeight="1" x14ac:dyDescent="0.3">
      <c r="A38" s="49">
        <v>12</v>
      </c>
      <c r="B38" s="47" t="s">
        <v>50</v>
      </c>
      <c r="C38" s="47" t="s">
        <v>192</v>
      </c>
      <c r="D38" s="50" t="s">
        <v>12</v>
      </c>
      <c r="E38" s="49">
        <v>6</v>
      </c>
      <c r="F38" s="50" t="s">
        <v>193</v>
      </c>
      <c r="G38" s="51">
        <v>36</v>
      </c>
      <c r="H38" s="52"/>
    </row>
    <row r="39" spans="1:8" ht="23.85" customHeight="1" x14ac:dyDescent="0.3">
      <c r="A39" s="236" t="s">
        <v>123</v>
      </c>
      <c r="B39" s="237"/>
      <c r="C39" s="237"/>
      <c r="D39" s="237"/>
      <c r="E39" s="237"/>
      <c r="F39" s="237"/>
      <c r="G39" s="237"/>
      <c r="H39" s="238"/>
    </row>
    <row r="40" spans="1:8" ht="28.35" customHeight="1" x14ac:dyDescent="0.3">
      <c r="A40" s="104">
        <v>1</v>
      </c>
      <c r="B40" s="105" t="s">
        <v>86</v>
      </c>
      <c r="C40" s="44" t="s">
        <v>87</v>
      </c>
      <c r="D40" s="45" t="s">
        <v>51</v>
      </c>
      <c r="E40" s="54">
        <v>1</v>
      </c>
      <c r="F40" s="54" t="s">
        <v>0</v>
      </c>
      <c r="G40" s="54">
        <v>1</v>
      </c>
      <c r="H40" s="30"/>
    </row>
    <row r="41" spans="1:8" ht="28.35" customHeight="1" x14ac:dyDescent="0.3">
      <c r="A41" s="104">
        <v>2</v>
      </c>
      <c r="B41" s="105" t="s">
        <v>83</v>
      </c>
      <c r="C41" s="44" t="s">
        <v>82</v>
      </c>
      <c r="D41" s="45" t="s">
        <v>51</v>
      </c>
      <c r="E41" s="54">
        <v>1</v>
      </c>
      <c r="F41" s="54" t="s">
        <v>84</v>
      </c>
      <c r="G41" s="54">
        <v>10</v>
      </c>
      <c r="H41" s="30"/>
    </row>
    <row r="42" spans="1:8" ht="28.35" customHeight="1" x14ac:dyDescent="0.3">
      <c r="A42" s="104">
        <v>3</v>
      </c>
      <c r="B42" s="85" t="s">
        <v>50</v>
      </c>
      <c r="C42" s="106" t="s">
        <v>76</v>
      </c>
      <c r="D42" s="49" t="s">
        <v>51</v>
      </c>
      <c r="E42" s="62">
        <v>1</v>
      </c>
      <c r="F42" s="49" t="s">
        <v>158</v>
      </c>
      <c r="G42" s="62">
        <v>5</v>
      </c>
      <c r="H42" s="30"/>
    </row>
    <row r="43" spans="1:8" ht="33.75" customHeight="1" x14ac:dyDescent="0.3">
      <c r="A43" s="104">
        <v>5</v>
      </c>
      <c r="B43" s="107" t="s">
        <v>88</v>
      </c>
      <c r="C43" s="106" t="s">
        <v>81</v>
      </c>
      <c r="D43" s="108" t="s">
        <v>51</v>
      </c>
      <c r="E43" s="62">
        <v>2</v>
      </c>
      <c r="F43" s="42" t="s">
        <v>159</v>
      </c>
      <c r="G43" s="62">
        <v>32</v>
      </c>
      <c r="H43" s="30"/>
    </row>
    <row r="44" spans="1:8" ht="28.35" customHeight="1" x14ac:dyDescent="0.3">
      <c r="A44" s="104">
        <v>6</v>
      </c>
      <c r="B44" s="53" t="s">
        <v>85</v>
      </c>
      <c r="C44" s="44" t="s">
        <v>60</v>
      </c>
      <c r="D44" s="91" t="s">
        <v>51</v>
      </c>
      <c r="E44" s="66">
        <v>1</v>
      </c>
      <c r="F44" s="54" t="s">
        <v>84</v>
      </c>
      <c r="G44" s="66">
        <v>10</v>
      </c>
      <c r="H44" s="30"/>
    </row>
    <row r="45" spans="1:8" ht="28.35" customHeight="1" x14ac:dyDescent="0.3">
      <c r="A45" s="104">
        <v>7</v>
      </c>
      <c r="B45" s="109" t="s">
        <v>77</v>
      </c>
      <c r="C45" s="44" t="s">
        <v>78</v>
      </c>
      <c r="D45" s="45" t="s">
        <v>51</v>
      </c>
      <c r="E45" s="66">
        <v>1</v>
      </c>
      <c r="F45" s="66" t="s">
        <v>0</v>
      </c>
      <c r="G45" s="54">
        <v>1</v>
      </c>
      <c r="H45" s="30"/>
    </row>
    <row r="46" spans="1:8" ht="28.35" customHeight="1" x14ac:dyDescent="0.3">
      <c r="A46" s="104">
        <v>8</v>
      </c>
      <c r="B46" s="109" t="s">
        <v>77</v>
      </c>
      <c r="C46" s="44" t="s">
        <v>79</v>
      </c>
      <c r="D46" s="45" t="s">
        <v>51</v>
      </c>
      <c r="E46" s="66">
        <v>1</v>
      </c>
      <c r="F46" s="66" t="s">
        <v>0</v>
      </c>
      <c r="G46" s="54">
        <v>1</v>
      </c>
      <c r="H46" s="27"/>
    </row>
    <row r="47" spans="1:8" ht="31.5" customHeight="1" x14ac:dyDescent="0.3">
      <c r="A47" s="104">
        <v>9</v>
      </c>
      <c r="B47" s="109" t="s">
        <v>80</v>
      </c>
      <c r="C47" s="44" t="s">
        <v>160</v>
      </c>
      <c r="D47" s="45" t="s">
        <v>51</v>
      </c>
      <c r="E47" s="66">
        <v>1</v>
      </c>
      <c r="F47" s="66" t="s">
        <v>161</v>
      </c>
      <c r="G47" s="54">
        <v>1</v>
      </c>
      <c r="H47" s="27"/>
    </row>
    <row r="48" spans="1:8" ht="27.6" x14ac:dyDescent="0.3">
      <c r="A48" s="104">
        <v>10</v>
      </c>
      <c r="B48" s="109" t="s">
        <v>80</v>
      </c>
      <c r="C48" s="44" t="s">
        <v>162</v>
      </c>
      <c r="D48" s="45" t="s">
        <v>51</v>
      </c>
      <c r="E48" s="66">
        <v>1</v>
      </c>
      <c r="F48" s="66" t="s">
        <v>161</v>
      </c>
      <c r="G48" s="54">
        <v>1</v>
      </c>
      <c r="H48" s="27"/>
    </row>
    <row r="49" spans="1:8" ht="33.75" customHeight="1" x14ac:dyDescent="0.3">
      <c r="A49" s="104">
        <v>11</v>
      </c>
      <c r="B49" s="110" t="s">
        <v>163</v>
      </c>
      <c r="C49" s="44" t="s">
        <v>54</v>
      </c>
      <c r="D49" s="45" t="s">
        <v>51</v>
      </c>
      <c r="E49" s="54">
        <v>1</v>
      </c>
      <c r="F49" s="54" t="s">
        <v>0</v>
      </c>
      <c r="G49" s="54">
        <v>1</v>
      </c>
      <c r="H49" s="27"/>
    </row>
    <row r="50" spans="1:8" ht="28.5" customHeight="1" x14ac:dyDescent="0.3">
      <c r="A50" s="104">
        <v>12</v>
      </c>
      <c r="B50" s="84" t="s">
        <v>55</v>
      </c>
      <c r="C50" s="44" t="s">
        <v>56</v>
      </c>
      <c r="D50" s="45" t="s">
        <v>51</v>
      </c>
      <c r="E50" s="54">
        <v>1</v>
      </c>
      <c r="F50" s="54" t="s">
        <v>0</v>
      </c>
      <c r="G50" s="54">
        <v>1</v>
      </c>
      <c r="H50" s="27"/>
    </row>
    <row r="51" spans="1:8" ht="28.5" customHeight="1" x14ac:dyDescent="0.3">
      <c r="A51" s="104">
        <v>13</v>
      </c>
      <c r="B51" s="100" t="s">
        <v>164</v>
      </c>
      <c r="C51" s="58" t="s">
        <v>165</v>
      </c>
      <c r="D51" s="45" t="s">
        <v>51</v>
      </c>
      <c r="E51" s="54">
        <v>1</v>
      </c>
      <c r="F51" s="42" t="s">
        <v>74</v>
      </c>
      <c r="G51" s="59">
        <v>6</v>
      </c>
      <c r="H51" s="27"/>
    </row>
    <row r="52" spans="1:8" ht="28.35" customHeight="1" x14ac:dyDescent="0.3">
      <c r="A52" s="104">
        <v>14</v>
      </c>
      <c r="B52" s="100" t="s">
        <v>52</v>
      </c>
      <c r="C52" s="58" t="s">
        <v>53</v>
      </c>
      <c r="D52" s="60" t="s">
        <v>51</v>
      </c>
      <c r="E52" s="59">
        <v>100</v>
      </c>
      <c r="F52" s="59" t="s">
        <v>0</v>
      </c>
      <c r="G52" s="59">
        <v>200</v>
      </c>
      <c r="H52" s="27"/>
    </row>
    <row r="53" spans="1:8" ht="29.1" customHeight="1" x14ac:dyDescent="0.3">
      <c r="A53" s="204" t="s">
        <v>10</v>
      </c>
      <c r="B53" s="189"/>
      <c r="C53" s="189"/>
      <c r="D53" s="189"/>
      <c r="E53" s="189"/>
      <c r="F53" s="189"/>
      <c r="G53" s="189"/>
      <c r="H53" s="189"/>
    </row>
    <row r="54" spans="1:8" ht="30.6" customHeight="1" x14ac:dyDescent="0.3">
      <c r="A54" s="4" t="s">
        <v>9</v>
      </c>
      <c r="B54" s="4" t="s">
        <v>8</v>
      </c>
      <c r="C54" s="4" t="s">
        <v>7</v>
      </c>
      <c r="D54" s="4" t="s">
        <v>6</v>
      </c>
      <c r="E54" s="4" t="s">
        <v>5</v>
      </c>
      <c r="F54" s="4" t="s">
        <v>4</v>
      </c>
      <c r="G54" s="4" t="s">
        <v>3</v>
      </c>
      <c r="H54" s="4" t="s">
        <v>17</v>
      </c>
    </row>
    <row r="55" spans="1:8" ht="44.25" customHeight="1" x14ac:dyDescent="0.3">
      <c r="A55" s="66">
        <v>1</v>
      </c>
      <c r="B55" s="111" t="s">
        <v>69</v>
      </c>
      <c r="C55" s="112" t="s">
        <v>300</v>
      </c>
      <c r="D55" s="59" t="s">
        <v>1</v>
      </c>
      <c r="E55" s="113">
        <v>1</v>
      </c>
      <c r="F55" s="56" t="s">
        <v>154</v>
      </c>
      <c r="G55" s="114">
        <v>2</v>
      </c>
      <c r="H55" s="2"/>
    </row>
    <row r="56" spans="1:8" ht="33" customHeight="1" x14ac:dyDescent="0.3">
      <c r="A56" s="67">
        <v>2</v>
      </c>
      <c r="B56" s="115" t="s">
        <v>90</v>
      </c>
      <c r="C56" s="13" t="s">
        <v>301</v>
      </c>
      <c r="D56" s="62" t="s">
        <v>1</v>
      </c>
      <c r="E56" s="113">
        <v>1</v>
      </c>
      <c r="F56" s="49" t="s">
        <v>154</v>
      </c>
      <c r="G56" s="114">
        <v>2</v>
      </c>
      <c r="H56" s="25"/>
    </row>
    <row r="57" spans="1:8" ht="33.75" customHeight="1" x14ac:dyDescent="0.3">
      <c r="A57" s="66">
        <v>3</v>
      </c>
      <c r="B57" s="115" t="s">
        <v>91</v>
      </c>
      <c r="C57" s="13" t="s">
        <v>302</v>
      </c>
      <c r="D57" s="62" t="s">
        <v>1</v>
      </c>
      <c r="E57" s="113">
        <v>1</v>
      </c>
      <c r="F57" s="49" t="s">
        <v>154</v>
      </c>
      <c r="G57" s="114">
        <v>2</v>
      </c>
      <c r="H57" s="25"/>
    </row>
    <row r="58" spans="1:8" ht="36" customHeight="1" x14ac:dyDescent="0.3">
      <c r="A58" s="67">
        <v>4</v>
      </c>
      <c r="B58" s="115" t="s">
        <v>92</v>
      </c>
      <c r="C58" s="13" t="s">
        <v>303</v>
      </c>
      <c r="D58" s="62" t="s">
        <v>1</v>
      </c>
      <c r="E58" s="95">
        <v>1</v>
      </c>
      <c r="F58" s="49" t="s">
        <v>154</v>
      </c>
      <c r="G58" s="96">
        <v>2</v>
      </c>
      <c r="H58" s="25"/>
    </row>
  </sheetData>
  <mergeCells count="40">
    <mergeCell ref="C11:D11"/>
    <mergeCell ref="E11:F11"/>
    <mergeCell ref="G11:H11"/>
    <mergeCell ref="A24:H24"/>
    <mergeCell ref="A25:H25"/>
    <mergeCell ref="A17:H17"/>
    <mergeCell ref="A18:H18"/>
    <mergeCell ref="A19:H19"/>
    <mergeCell ref="A20:H20"/>
    <mergeCell ref="A21:H21"/>
    <mergeCell ref="A53:H53"/>
    <mergeCell ref="A16:H16"/>
    <mergeCell ref="A10:B10"/>
    <mergeCell ref="A11:B11"/>
    <mergeCell ref="A39:H39"/>
    <mergeCell ref="A14:B14"/>
    <mergeCell ref="C14:H14"/>
    <mergeCell ref="A15:B15"/>
    <mergeCell ref="C15:H15"/>
    <mergeCell ref="A12:B12"/>
    <mergeCell ref="C12:H12"/>
    <mergeCell ref="A13:B13"/>
    <mergeCell ref="C13:H13"/>
    <mergeCell ref="A22:H22"/>
    <mergeCell ref="A23:H23"/>
    <mergeCell ref="C10:D10"/>
    <mergeCell ref="A1:H1"/>
    <mergeCell ref="A6:H6"/>
    <mergeCell ref="A3:H3"/>
    <mergeCell ref="A4:H4"/>
    <mergeCell ref="A7:B7"/>
    <mergeCell ref="C7:H7"/>
    <mergeCell ref="A2:H2"/>
    <mergeCell ref="A5:H5"/>
    <mergeCell ref="A9:B9"/>
    <mergeCell ref="C9:H9"/>
    <mergeCell ref="A8:C8"/>
    <mergeCell ref="D8:H8"/>
    <mergeCell ref="E10:F10"/>
    <mergeCell ref="G10:H10"/>
  </mergeCells>
  <pageMargins left="0.70866141732283472" right="0.70866141732283472" top="0.74803149606299213" bottom="0.74803149606299213" header="0" footer="0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7" sqref="G27"/>
    </sheetView>
  </sheetViews>
  <sheetFormatPr defaultColWidth="8.88671875" defaultRowHeight="14.4" x14ac:dyDescent="0.3"/>
  <cols>
    <col min="1" max="1" width="5.33203125" customWidth="1"/>
    <col min="2" max="2" width="52" customWidth="1"/>
    <col min="3" max="3" width="27.44140625" customWidth="1"/>
    <col min="4" max="4" width="22" customWidth="1"/>
    <col min="5" max="5" width="15.44140625" customWidth="1"/>
    <col min="6" max="6" width="19.6640625" bestFit="1" customWidth="1"/>
    <col min="7" max="7" width="14.44140625" customWidth="1"/>
  </cols>
  <sheetData>
    <row r="1" spans="1:8" x14ac:dyDescent="0.3">
      <c r="A1" s="217"/>
      <c r="B1" s="218"/>
      <c r="C1" s="218"/>
      <c r="D1" s="218"/>
      <c r="E1" s="218"/>
      <c r="F1" s="218"/>
      <c r="G1" s="218"/>
    </row>
    <row r="2" spans="1:8" ht="19.5" customHeight="1" x14ac:dyDescent="0.3">
      <c r="A2" s="219" t="s">
        <v>96</v>
      </c>
      <c r="B2" s="219"/>
      <c r="C2" s="219"/>
      <c r="D2" s="219"/>
      <c r="E2" s="219"/>
      <c r="F2" s="219"/>
      <c r="G2" s="219"/>
      <c r="H2" s="219"/>
    </row>
    <row r="3" spans="1:8" ht="21" customHeight="1" x14ac:dyDescent="0.3">
      <c r="A3" s="220" t="s">
        <v>203</v>
      </c>
      <c r="B3" s="220"/>
      <c r="C3" s="220"/>
      <c r="D3" s="220"/>
      <c r="E3" s="220"/>
      <c r="F3" s="220"/>
      <c r="G3" s="220"/>
      <c r="H3" s="220"/>
    </row>
    <row r="4" spans="1:8" ht="21" customHeight="1" x14ac:dyDescent="0.3">
      <c r="A4" s="220" t="s">
        <v>97</v>
      </c>
      <c r="B4" s="220"/>
      <c r="C4" s="220"/>
      <c r="D4" s="220"/>
      <c r="E4" s="220"/>
      <c r="F4" s="220"/>
      <c r="G4" s="220"/>
      <c r="H4" s="220"/>
    </row>
    <row r="5" spans="1:8" ht="21.6" customHeight="1" x14ac:dyDescent="0.3">
      <c r="A5" s="221" t="s">
        <v>202</v>
      </c>
      <c r="B5" s="221"/>
      <c r="C5" s="221"/>
      <c r="D5" s="221"/>
      <c r="E5" s="221"/>
      <c r="F5" s="221"/>
      <c r="G5" s="221"/>
      <c r="H5" s="221"/>
    </row>
    <row r="6" spans="1:8" ht="21" x14ac:dyDescent="0.3">
      <c r="A6" s="240" t="s">
        <v>18</v>
      </c>
      <c r="B6" s="241"/>
      <c r="C6" s="241"/>
      <c r="D6" s="241"/>
      <c r="E6" s="241"/>
      <c r="F6" s="241"/>
      <c r="G6" s="241"/>
      <c r="H6" s="241"/>
    </row>
    <row r="7" spans="1:8" ht="27.6" x14ac:dyDescent="0.3">
      <c r="A7" s="4" t="s">
        <v>9</v>
      </c>
      <c r="B7" s="4" t="s">
        <v>8</v>
      </c>
      <c r="C7" s="5" t="s">
        <v>7</v>
      </c>
      <c r="D7" s="4" t="s">
        <v>6</v>
      </c>
      <c r="E7" s="4" t="s">
        <v>5</v>
      </c>
      <c r="F7" s="31" t="s">
        <v>4</v>
      </c>
      <c r="G7" s="239" t="s">
        <v>19</v>
      </c>
      <c r="H7" s="239"/>
    </row>
    <row r="8" spans="1:8" x14ac:dyDescent="0.3">
      <c r="A8" s="6">
        <v>1</v>
      </c>
      <c r="B8" s="4" t="s">
        <v>221</v>
      </c>
      <c r="C8" s="4" t="s">
        <v>221</v>
      </c>
      <c r="D8" s="4" t="s">
        <v>221</v>
      </c>
      <c r="E8" s="4" t="s">
        <v>221</v>
      </c>
      <c r="F8" s="4" t="s">
        <v>221</v>
      </c>
      <c r="G8" s="4" t="s">
        <v>221</v>
      </c>
      <c r="H8" s="4" t="s">
        <v>221</v>
      </c>
    </row>
    <row r="10" spans="1:8" x14ac:dyDescent="0.3">
      <c r="B10" s="24"/>
    </row>
  </sheetData>
  <mergeCells count="7">
    <mergeCell ref="G7:H7"/>
    <mergeCell ref="A1:G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Ирина Березина</cp:lastModifiedBy>
  <cp:lastPrinted>2025-04-24T11:58:51Z</cp:lastPrinted>
  <dcterms:created xsi:type="dcterms:W3CDTF">2023-01-11T12:24:27Z</dcterms:created>
  <dcterms:modified xsi:type="dcterms:W3CDTF">2025-04-28T15:39:01Z</dcterms:modified>
</cp:coreProperties>
</file>